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Прочее\Python\Games_research\HoMM3\"/>
    </mc:Choice>
  </mc:AlternateContent>
  <bookViews>
    <workbookView xWindow="480" yWindow="120" windowWidth="27795" windowHeight="12585"/>
  </bookViews>
  <sheets>
    <sheet name="Rus - исх" sheetId="1" r:id="rId1"/>
    <sheet name="Spells" sheetId="2" r:id="rId2"/>
  </sheets>
  <definedNames>
    <definedName name="_xlnm._FilterDatabase" localSheetId="0" hidden="1">'Rus - исх'!$A$1:$T$127</definedName>
  </definedNames>
  <calcPr calcId="162913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T5" i="2" l="1"/>
  <c r="T6" i="2"/>
  <c r="T7" i="2"/>
  <c r="T8" i="2"/>
  <c r="T4" i="2"/>
  <c r="O11" i="2"/>
  <c r="P11" i="2"/>
  <c r="Q11" i="2"/>
  <c r="N11" i="2"/>
</calcChain>
</file>

<file path=xl/comments1.xml><?xml version="1.0" encoding="utf-8"?>
<comments xmlns="http://schemas.openxmlformats.org/spreadsheetml/2006/main">
  <authors>
    <author>Пользователь Windows</author>
    <author>Acer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Имеется в виду только ближний бой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Если число отличается от 1 - юнит способен атаковать более 1 вражеского юнита за ход (т.е., атака по площади личей и магогов, психический элементаль, гидра, дыхание драконов (цель и стоящая за ней) и т.п.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Всего в игре 59 </t>
        </r>
        <r>
          <rPr>
            <b/>
            <sz val="9"/>
            <color indexed="81"/>
            <rFont val="Tahoma"/>
            <family val="2"/>
            <charset val="204"/>
          </rPr>
          <t>боевых</t>
        </r>
        <r>
          <rPr>
            <sz val="9"/>
            <color indexed="81"/>
            <rFont val="Tahoma"/>
            <family val="2"/>
            <charset val="204"/>
          </rPr>
          <t xml:space="preserve"> заклинаний. Из них 1 общее, 13 Воздуха, 14 Воды, 15 Земли, 16 Огня. (</t>
        </r>
        <r>
          <rPr>
            <i/>
            <sz val="9"/>
            <color indexed="81"/>
            <rFont val="Tahoma"/>
            <family val="2"/>
            <charset val="204"/>
          </rPr>
          <t>Гром Титана исключён</t>
        </r>
        <r>
          <rPr>
            <sz val="9"/>
            <color indexed="81"/>
            <rFont val="Tahoma"/>
            <family val="2"/>
            <charset val="204"/>
          </rPr>
          <t>).
12 - 1 и 2 уровня, 15 - 3 уровня, 13 - 4 уровня и 7 заклинаний 5 уровня.
Соответственно, иммунитет к каждому заклинанию даёт 1,7% к данному показателю.
Если у юнита есть шанс сопротивления любому заклинанию (</t>
        </r>
        <r>
          <rPr>
            <i/>
            <sz val="9"/>
            <color indexed="81"/>
            <rFont val="Tahoma"/>
            <family val="2"/>
            <charset val="204"/>
          </rPr>
          <t>например, гномы</t>
        </r>
        <r>
          <rPr>
            <sz val="9"/>
            <color indexed="81"/>
            <rFont val="Tahoma"/>
            <family val="2"/>
            <charset val="204"/>
          </rPr>
          <t>), указываем его.
Если юнит получает только часть урона от заклинаний, то делим % защиты от урона на 2.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как "бессознательный" каст (когда действие происходит автоматически, при атаке, перед и после неё, в т.ч. любые позитивные и негативные эффекты), так и когда игрок может явно указать цель заклинания, кастуемого существом.
0,2 - если вероятность наложения эффекта при атаке&lt;100%, 1 - иначе.</t>
        </r>
      </text>
    </comment>
    <comment ref="S42" authorId="1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Заклинания на Разум: Слепота, Забывчивость, Гипноз, Берсерк</t>
        </r>
      </text>
    </comment>
    <comment ref="S43" authorId="1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Заклинания на Разум: Слепота, Забывчивость, Гипноз, Берсерк</t>
        </r>
      </text>
    </comment>
    <comment ref="T53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Призыв демонов из трупов союзников.</t>
        </r>
      </text>
    </comment>
    <comment ref="S58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Иммунитет к заклинаниям "Печаль", "Слепота", "Проклятие", "Гипноз", "Берсерк", "Благословление", "Молитва". Потому что нежить.</t>
        </r>
      </text>
    </comment>
    <comment ref="S72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Иммунитет к Ослеплению</t>
        </r>
      </text>
    </comment>
    <comment ref="T104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Снятие положительных заклинаний/эффектов - тоже считаем за кастование :)</t>
        </r>
      </text>
    </comment>
    <comment ref="T105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Снятие положительных заклинаний/эффектов - тоже считаем за кастование :)
Ну и "Слабость", конечно же :)</t>
        </r>
      </text>
    </comment>
    <comment ref="T111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Эффект "Яд"</t>
        </r>
      </text>
    </comment>
    <comment ref="R112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Так как Гидра занимает две клетки на поле боя, то число гексом под её ударом равно 8. То так как в бою на стороне противника не может быть более 7 отрядов (</t>
        </r>
        <r>
          <rPr>
            <i/>
            <sz val="9"/>
            <color indexed="81"/>
            <rFont val="Tahoma"/>
            <family val="2"/>
            <charset val="204"/>
          </rPr>
          <t>опустим кармические битвы из WoG :)</t>
        </r>
        <r>
          <rPr>
            <sz val="9"/>
            <color indexed="81"/>
            <rFont val="Tahoma"/>
            <family val="2"/>
            <charset val="204"/>
          </rPr>
          <t>), то здесь стоит 7.</t>
        </r>
      </text>
    </comment>
    <comment ref="S116" authorId="1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Метеоритный Дождь. Гипноз, Бешенство, Жертва, Оживление Мертвецов, Воскрешение, Забывчивость, Берсерк, Слепота.</t>
        </r>
      </text>
    </comment>
    <comment ref="T127" authorId="0" shapeId="0">
      <text>
        <r>
          <rPr>
            <b/>
            <sz val="9"/>
            <color indexed="81"/>
            <rFont val="Tahoma"/>
            <family val="2"/>
            <charset val="204"/>
          </rPr>
          <t>RD:</t>
        </r>
        <r>
          <rPr>
            <sz val="9"/>
            <color indexed="81"/>
            <rFont val="Tahoma"/>
            <family val="2"/>
            <charset val="204"/>
          </rPr>
          <t xml:space="preserve">
Воскрешение на себя при первой смерти</t>
        </r>
      </text>
    </comment>
  </commentList>
</comments>
</file>

<file path=xl/sharedStrings.xml><?xml version="1.0" encoding="utf-8"?>
<sst xmlns="http://schemas.openxmlformats.org/spreadsheetml/2006/main" count="705" uniqueCount="407">
  <si>
    <t>Атака</t>
  </si>
  <si>
    <t>Защита</t>
  </si>
  <si>
    <t>Здоровье</t>
  </si>
  <si>
    <t>Выстрелов</t>
  </si>
  <si>
    <t>Скорость</t>
  </si>
  <si>
    <t>Юнит</t>
  </si>
  <si>
    <t>Замок</t>
  </si>
  <si>
    <t>Уровень</t>
  </si>
  <si>
    <t>Раса</t>
  </si>
  <si>
    <t>Копейщик</t>
  </si>
  <si>
    <t>Алебардщик</t>
  </si>
  <si>
    <t>Прирост в неделю</t>
  </si>
  <si>
    <t>Стрелок</t>
  </si>
  <si>
    <t>Лучник</t>
  </si>
  <si>
    <t>Грифон</t>
  </si>
  <si>
    <t>Королевский грифон</t>
  </si>
  <si>
    <t>Летает?</t>
  </si>
  <si>
    <t>Двойная атака?</t>
  </si>
  <si>
    <t>Стоимость (зол.)</t>
  </si>
  <si>
    <t>Мечник</t>
  </si>
  <si>
    <t>Крестоносец</t>
  </si>
  <si>
    <t>Монах</t>
  </si>
  <si>
    <t>Фанатик</t>
  </si>
  <si>
    <t>Безответная атака?</t>
  </si>
  <si>
    <t>Всадник</t>
  </si>
  <si>
    <t>Чемпион</t>
  </si>
  <si>
    <t>Ангел</t>
  </si>
  <si>
    <t>Архангел</t>
  </si>
  <si>
    <t>Улучш-ый?</t>
  </si>
  <si>
    <t>Стоимость (редк. рес.)</t>
  </si>
  <si>
    <t>Мин. урон</t>
  </si>
  <si>
    <t>Макс. урон</t>
  </si>
  <si>
    <t>Оплот</t>
  </si>
  <si>
    <t>Кентавр</t>
  </si>
  <si>
    <t>Капитан кентавров</t>
  </si>
  <si>
    <t>Колдует?</t>
  </si>
  <si>
    <t>Гном</t>
  </si>
  <si>
    <t>Боевой гном</t>
  </si>
  <si>
    <t>Лесной эльф</t>
  </si>
  <si>
    <t>Высокий эльф</t>
  </si>
  <si>
    <t>Пегас</t>
  </si>
  <si>
    <t>Серебряный пегас</t>
  </si>
  <si>
    <t>Дендроид-страж</t>
  </si>
  <si>
    <t>Дендроид-воин</t>
  </si>
  <si>
    <t>Единорог</t>
  </si>
  <si>
    <t>Боевой единорог</t>
  </si>
  <si>
    <t>Зеленый дракон</t>
  </si>
  <si>
    <t>Золотой дракон</t>
  </si>
  <si>
    <t>Гремлин</t>
  </si>
  <si>
    <t>Башня</t>
  </si>
  <si>
    <t>Каменная горгулья</t>
  </si>
  <si>
    <t>Обсидиановая горгулья</t>
  </si>
  <si>
    <t>Каменный голем</t>
  </si>
  <si>
    <t>Железный голем</t>
  </si>
  <si>
    <t>Маг</t>
  </si>
  <si>
    <t>Архимаг</t>
  </si>
  <si>
    <t>Джинн</t>
  </si>
  <si>
    <t>Владыка джиннов</t>
  </si>
  <si>
    <t xml:space="preserve">Нага </t>
  </si>
  <si>
    <t>Королева наг</t>
  </si>
  <si>
    <t>Гигант</t>
  </si>
  <si>
    <t>Титан</t>
  </si>
  <si>
    <t>Бес</t>
  </si>
  <si>
    <t>Черт</t>
  </si>
  <si>
    <t>Инферно</t>
  </si>
  <si>
    <t>Гог</t>
  </si>
  <si>
    <t>Магог</t>
  </si>
  <si>
    <t>Гончая ада</t>
  </si>
  <si>
    <t>Цербер</t>
  </si>
  <si>
    <t>Демон</t>
  </si>
  <si>
    <t>Рогатый демон</t>
  </si>
  <si>
    <t>Владыка бездны</t>
  </si>
  <si>
    <t>Адское отродье</t>
  </si>
  <si>
    <t>Ифрит</t>
  </si>
  <si>
    <t>Султан ифритов</t>
  </si>
  <si>
    <t>Дьявол</t>
  </si>
  <si>
    <t>Архидьявол</t>
  </si>
  <si>
    <t>Некрополис</t>
  </si>
  <si>
    <t>Скелет</t>
  </si>
  <si>
    <t>Скелет-воин</t>
  </si>
  <si>
    <t>Ходячий мертвец</t>
  </si>
  <si>
    <t xml:space="preserve">Зомби </t>
  </si>
  <si>
    <t>Привидение</t>
  </si>
  <si>
    <t>Вампир</t>
  </si>
  <si>
    <t>Лорд вампиров</t>
  </si>
  <si>
    <t>Лич</t>
  </si>
  <si>
    <t>Могучий лич</t>
  </si>
  <si>
    <t>Черный рыцарь</t>
  </si>
  <si>
    <t>Костяной дракон</t>
  </si>
  <si>
    <t>Призрачный дракон</t>
  </si>
  <si>
    <t>Подземелье</t>
  </si>
  <si>
    <t>Троглодит</t>
  </si>
  <si>
    <t>Адский троглодит</t>
  </si>
  <si>
    <t>Гарпия</t>
  </si>
  <si>
    <t>Гарпия-ведьма</t>
  </si>
  <si>
    <t>Бехолдер</t>
  </si>
  <si>
    <t>Злобоглаз</t>
  </si>
  <si>
    <t>Медуза</t>
  </si>
  <si>
    <t>Королева медуз</t>
  </si>
  <si>
    <t>Минотавр</t>
  </si>
  <si>
    <t>Царь минотавров</t>
  </si>
  <si>
    <t>Мантикора</t>
  </si>
  <si>
    <t>Скорпикора</t>
  </si>
  <si>
    <t>Красный дракон</t>
  </si>
  <si>
    <t>Черный дракон</t>
  </si>
  <si>
    <t>Цитадель</t>
  </si>
  <si>
    <t>Гоблин</t>
  </si>
  <si>
    <t>Хобгоблин</t>
  </si>
  <si>
    <t>Наездник на волке</t>
  </si>
  <si>
    <t>Разбойник на волке</t>
  </si>
  <si>
    <t>Орк</t>
  </si>
  <si>
    <t>Вождь орков</t>
  </si>
  <si>
    <t>Огр</t>
  </si>
  <si>
    <t>Огр-маг</t>
  </si>
  <si>
    <t>Рух</t>
  </si>
  <si>
    <t>Громовая птица</t>
  </si>
  <si>
    <t>Циклоп</t>
  </si>
  <si>
    <t>Чудище</t>
  </si>
  <si>
    <t>Древнее чудище</t>
  </si>
  <si>
    <t>Гнолл</t>
  </si>
  <si>
    <t>Крепость</t>
  </si>
  <si>
    <t>Гнолл-мародер</t>
  </si>
  <si>
    <t>Ящер</t>
  </si>
  <si>
    <t>Ящер-воин</t>
  </si>
  <si>
    <t>Стрекоза</t>
  </si>
  <si>
    <t>Василиск</t>
  </si>
  <si>
    <t>Великий василиск</t>
  </si>
  <si>
    <t>Виверна</t>
  </si>
  <si>
    <t>Гидра</t>
  </si>
  <si>
    <t>Гидра хаоса</t>
  </si>
  <si>
    <t>Пикси</t>
  </si>
  <si>
    <t>Фея</t>
  </si>
  <si>
    <t>Сопряжение</t>
  </si>
  <si>
    <t>Воздушный элементал</t>
  </si>
  <si>
    <t>Водный элементал</t>
  </si>
  <si>
    <t>Ледяной элементал</t>
  </si>
  <si>
    <t>Огненный элементал</t>
  </si>
  <si>
    <t>Энергетический элементал</t>
  </si>
  <si>
    <t>Земной элементал</t>
  </si>
  <si>
    <t>Элементал магмы</t>
  </si>
  <si>
    <t>Элементал мысли</t>
  </si>
  <si>
    <t>Психический элементал</t>
  </si>
  <si>
    <t>Феникс</t>
  </si>
  <si>
    <t>Огненная птица</t>
  </si>
  <si>
    <t>Штормовой элементал</t>
  </si>
  <si>
    <t>Горгона</t>
  </si>
  <si>
    <t>Могучая горгона</t>
  </si>
  <si>
    <t>Виверна-монарх</t>
  </si>
  <si>
    <t>Змий</t>
  </si>
  <si>
    <t>Король циклопов</t>
  </si>
  <si>
    <t>Дух</t>
  </si>
  <si>
    <t>Рыцарь смерти</t>
  </si>
  <si>
    <t>Мастер-гремлин</t>
  </si>
  <si>
    <t>Число целей</t>
  </si>
  <si>
    <t>Защита от магии</t>
  </si>
  <si>
    <t>Тип</t>
  </si>
  <si>
    <t>Мана</t>
  </si>
  <si>
    <t>Длит-ть</t>
  </si>
  <si>
    <t>Базовый</t>
  </si>
  <si>
    <t>Продвинутый</t>
  </si>
  <si>
    <t>Эксперт</t>
  </si>
  <si>
    <t>Волшебная стрела</t>
  </si>
  <si>
    <t>Боевое</t>
  </si>
  <si>
    <t>Разовое</t>
  </si>
  <si>
    <t>Урон= Сила*10+10</t>
  </si>
  <si>
    <t>Урон= Сила*10+20</t>
  </si>
  <si>
    <t>Урон= Сила*10+30</t>
  </si>
  <si>
    <t>Жажда крови</t>
  </si>
  <si>
    <t>Сила</t>
  </si>
  <si>
    <t>+3 к атаке своего юнита</t>
  </si>
  <si>
    <t>+6 к атаке своего юнита</t>
  </si>
  <si>
    <t>+6 к атаке всех своих юнитов</t>
  </si>
  <si>
    <t>Проклятие</t>
  </si>
  <si>
    <t>Вражеский юнит наносит минимальный урон</t>
  </si>
  <si>
    <t>Вражеский юнит наносит минимальный урон-1</t>
  </si>
  <si>
    <t>Все юниты врага наносят минимальный урон-1</t>
  </si>
  <si>
    <t>Защита от огня</t>
  </si>
  <si>
    <t>Уменьшает урон от Магии огня по своему юниту на 30%</t>
  </si>
  <si>
    <t>Уменьшает урон от Магии огня по своему юниту на 50%</t>
  </si>
  <si>
    <t>Уменьшает урон от Магии огня по своиму юнитам на 50%</t>
  </si>
  <si>
    <t>Слепота</t>
  </si>
  <si>
    <t>Ослепляет юнита до первой атаки. Первая ответная атака 50%</t>
  </si>
  <si>
    <t>Ослепляет юнита до первой атаки. Первая ответная атака 25%</t>
  </si>
  <si>
    <t>Ослепляет юнита до первой атаки. Без первой ответной атаки</t>
  </si>
  <si>
    <t>Огненная стена</t>
  </si>
  <si>
    <t>2 хода</t>
  </si>
  <si>
    <t>Появляется стена на 2 клетки. Урон при прохлждении Сила*10+10</t>
  </si>
  <si>
    <t>Появляется стена на 3 клетки. Урон при прохлждении Сила*10+20</t>
  </si>
  <si>
    <t>Появляется стена на 3 клетки. Урон при прохлждении Сила*10+50</t>
  </si>
  <si>
    <t>Огненный шар</t>
  </si>
  <si>
    <t>Наносит урон в радиусе одной клетки Сила*10+15</t>
  </si>
  <si>
    <t>Наносит урон в радиусе одной клетки Сила*10+30</t>
  </si>
  <si>
    <t>Наносит урон в радиусе одной клетки Сила*10+60</t>
  </si>
  <si>
    <t>Минное поле</t>
  </si>
  <si>
    <t>До активации</t>
  </si>
  <si>
    <t>Размещает 4 мины в случайных местах. Урон от активации Сила*10+25. После активации исчезают. Видны только на "родной" земле юнитов.</t>
  </si>
  <si>
    <t>6 мин. Урон= Сила*10+50</t>
  </si>
  <si>
    <t>8 мин. Урон= Сила*10+100</t>
  </si>
  <si>
    <t>Неудача</t>
  </si>
  <si>
    <t>Уменьшает удачу юнита врага на 1</t>
  </si>
  <si>
    <t>Уменьшает удачу юнита врага на 2</t>
  </si>
  <si>
    <t>Уменьшает удачу всех юнитов врага на 2</t>
  </si>
  <si>
    <t>Армагеддон</t>
  </si>
  <si>
    <t>Наносит всем урон равный Сила*50+30</t>
  </si>
  <si>
    <t>Наносит всем урон равный Сила*50+60</t>
  </si>
  <si>
    <t>Наносит всем урон равный Сила*50+120</t>
  </si>
  <si>
    <t>Берсерк</t>
  </si>
  <si>
    <t>До следующего хода</t>
  </si>
  <si>
    <t>Юнит атакует ближайшего к нему юнита.</t>
  </si>
  <si>
    <t>Накладывается на область диаметром 3 клетки.</t>
  </si>
  <si>
    <t>Накладывается на область диаметром 5 клеток.</t>
  </si>
  <si>
    <t>Огненный щит</t>
  </si>
  <si>
    <t>Отражает в атакующего 20% урона</t>
  </si>
  <si>
    <t>Отражает в атакующего 25% урона</t>
  </si>
  <si>
    <t>Отражает в атакующего 30% урона</t>
  </si>
  <si>
    <t>Бешенство</t>
  </si>
  <si>
    <t>Переносит всю защиту юнита в атаку. Атака=атака+ защита. Защита=0</t>
  </si>
  <si>
    <t>Переносит всю защиту юнита в атаку. Атака=атака+ защита*1,5. Защита=0</t>
  </si>
  <si>
    <t>Переносит всю защиту юнита в атаку. Атака=атака+ защита*2. Защита=0</t>
  </si>
  <si>
    <t>Наносит урон в радиусе 5 клеток Сила*10+20</t>
  </si>
  <si>
    <t>Наносит урон в радиусе 5 клеток Сила*10+40</t>
  </si>
  <si>
    <t>Наносит урон в радиусе 5 клеток Сила*10+80</t>
  </si>
  <si>
    <t>Палач</t>
  </si>
  <si>
    <t>Атака на Древних чудищ, Фениксов, Гидр и Драконов увеличивается на 8</t>
  </si>
  <si>
    <t>+действует на Ангелов и Дьяволов</t>
  </si>
  <si>
    <t>+действует на Титанов</t>
  </si>
  <si>
    <t>Жертва</t>
  </si>
  <si>
    <t>Постоянное</t>
  </si>
  <si>
    <t>Уничтожает стек юнитов для оживления павших юнитов на количество жизни (Сила+ HPжертвы+ 3)*кол-во жертв</t>
  </si>
  <si>
    <t>Уничтожает стек юнитов для оживления павших юнитов на количество жизни (Сила+ HPжертвы+ 6)*кол-во жертв</t>
  </si>
  <si>
    <t>Уничтожает стек юнитов для оживления павших юнитов на количество жизни (Сила+ HPжертвы+ 10)*кол-во жертв</t>
  </si>
  <si>
    <t>Огненный элементаль</t>
  </si>
  <si>
    <t>До конца боя</t>
  </si>
  <si>
    <t>Вызывает Сила*2 Элементалей</t>
  </si>
  <si>
    <t>Вызывает Сила*3 Элементалей</t>
  </si>
  <si>
    <t>Вызывает Сила*4 Элементалей</t>
  </si>
  <si>
    <t>Благословление</t>
  </si>
  <si>
    <t>Ваш юнит наносит максимальный урон</t>
  </si>
  <si>
    <t>Ваш юнит наносит максимальный урон+1</t>
  </si>
  <si>
    <t>Все ваши юниты наносят максимальный урон+1</t>
  </si>
  <si>
    <t>Лечение</t>
  </si>
  <si>
    <t>Снимает все негативные заклинания и лечит на Сила*5 +10 ХП</t>
  </si>
  <si>
    <t>Снимает все негативные заклинания и лечит на Сила*5 +20 ХП</t>
  </si>
  <si>
    <t>Снимает все негативные заклинания и лечит на Сила*5 +30 ХП. Действует на всех ваших юнитов</t>
  </si>
  <si>
    <t>Снятие заклинаний</t>
  </si>
  <si>
    <t>Снимает все заклинания со своего юнита</t>
  </si>
  <si>
    <t>Снимает все заклинания с любого юнита</t>
  </si>
  <si>
    <t>Снимает все заклинания на поле боя, включая минные поля и т.п.</t>
  </si>
  <si>
    <t>Защита от воды</t>
  </si>
  <si>
    <t>Уменьшает урон юниту от магии Воды на 30%</t>
  </si>
  <si>
    <t>Уменьшает урон юниту от магии Воды на 50%</t>
  </si>
  <si>
    <t>Уменьшает урон от магии Воды на 50% для всех ваших юнитов</t>
  </si>
  <si>
    <t>Ледяная стрела</t>
  </si>
  <si>
    <t>Наносит урон =сила*20 +10</t>
  </si>
  <si>
    <t>Наносит урон =сила*20 +20</t>
  </si>
  <si>
    <t>Наносит урон =сила*20 +50</t>
  </si>
  <si>
    <t>Устранение преград</t>
  </si>
  <si>
    <t>Удаляет одно не магическое препятствие</t>
  </si>
  <si>
    <t>Так же можно убрать и огненную стену</t>
  </si>
  <si>
    <t>Убирает любое препятствие</t>
  </si>
  <si>
    <t>Слабость</t>
  </si>
  <si>
    <t>Снижает атаку вражеского юнита на 3</t>
  </si>
  <si>
    <t>Снижает атаку вражеского юнита на 6</t>
  </si>
  <si>
    <t>Снижает атаку всех вражеских юнитов на 6</t>
  </si>
  <si>
    <t>Забывчивость</t>
  </si>
  <si>
    <t>Уменьшает атаку вражеского юнита на расстоянии на 50%</t>
  </si>
  <si>
    <t>Юниты не атакуют на расстоянии</t>
  </si>
  <si>
    <t>Ледяное кольцо</t>
  </si>
  <si>
    <t>Наносит урон вокруг цели Сила*10 +15</t>
  </si>
  <si>
    <t>Наносит урон вокруг цели Сила*10 +30</t>
  </si>
  <si>
    <t>Наносит урон вокруг цели Сила*10 +60</t>
  </si>
  <si>
    <t>Радость</t>
  </si>
  <si>
    <t>Мораль вашего юнита+1</t>
  </si>
  <si>
    <t>Мораль вашего юнита+2</t>
  </si>
  <si>
    <t>Мораль всех ваших юнитов +2</t>
  </si>
  <si>
    <t>Телепорт</t>
  </si>
  <si>
    <t>15/12/6/3</t>
  </si>
  <si>
    <t>Телепортирует юнита в любое место. Не работает через ров и стены цитадели и замка</t>
  </si>
  <si>
    <t>Телепортирует юнита в любое место. Не работает через ров и стену замка</t>
  </si>
  <si>
    <t>Телепортирует юнита в любое место без ограничений</t>
  </si>
  <si>
    <t>Клон</t>
  </si>
  <si>
    <t>Клонирует юнита 1-5 уровня</t>
  </si>
  <si>
    <t>Клонирует юнита 1-6 уровня</t>
  </si>
  <si>
    <t>Клонирует любого юнита</t>
  </si>
  <si>
    <t>Молитва</t>
  </si>
  <si>
    <t>Увеличивает атаку, защиту и скорость вашего юнита на 2</t>
  </si>
  <si>
    <t>Увеличивает атаку, защиту и скорость вашего юнита на 4</t>
  </si>
  <si>
    <t>Увеличивает атаку, защиту и скорость всех ваших юнитов на 4</t>
  </si>
  <si>
    <t>Водный элементаль</t>
  </si>
  <si>
    <t>Уменьшает прямой урон по вашему юниту на 15%</t>
  </si>
  <si>
    <t>Уменьшает прямой урон по вашему юниту на 30%</t>
  </si>
  <si>
    <t>Уменьшает прямой урон по всем вашим юнитам на 30%</t>
  </si>
  <si>
    <t>Медлительность</t>
  </si>
  <si>
    <t>Скорость вражеского юнита уменьшается на 25%</t>
  </si>
  <si>
    <t>Скорость вражеского юнита уменьшается на 50%</t>
  </si>
  <si>
    <t>Скорость всех вражеских юнитов уменьшается на 50%</t>
  </si>
  <si>
    <t>Каменная кожа</t>
  </si>
  <si>
    <t>Защита вашего юнита +3</t>
  </si>
  <si>
    <t>Защита вашего юнита +6</t>
  </si>
  <si>
    <t>Защита всех ваших юнитов +6</t>
  </si>
  <si>
    <t>Волна смерти</t>
  </si>
  <si>
    <t>Наносит урон всем не мёртвым Сила*5 +10</t>
  </si>
  <si>
    <t>Наносит урон всем не мёртвым Сила*5 +20</t>
  </si>
  <si>
    <t>Наносит урон всем не мёртвым Сила*5 +30</t>
  </si>
  <si>
    <t>Зыбучие пески</t>
  </si>
  <si>
    <t>Появляются 4 ловушки, юнит вязнет. Снимаются экспертным Снятие заклинаний. Видны юнитам на их родной земле</t>
  </si>
  <si>
    <t>Появляются 6 ловушек, юнит вязнет. Снимаются экспертным Снятие заклинаний. Видны юнитам на их родной земле</t>
  </si>
  <si>
    <t>Появляются 7 ловушек, юнит вязнет. Снимаются экспертным Снятие заклинаний. Видны юнитам на их родной земле</t>
  </si>
  <si>
    <t>Защита от земли</t>
  </si>
  <si>
    <t>Уменьшает урон юниту от магии Земли на 30%</t>
  </si>
  <si>
    <t>Уменьшает урон юниту от магии Земли на 50%</t>
  </si>
  <si>
    <t>Уменьшает урон всем вашим юнитам от магии Земли на 50%</t>
  </si>
  <si>
    <t>Оживление мертвецов</t>
  </si>
  <si>
    <t>Оживляет мертвецов на Сила*50 +30ХП</t>
  </si>
  <si>
    <t>Оживляет мертвецов на Сила*50 +60ХП</t>
  </si>
  <si>
    <t>Оживляет мертвецов на Сила*50 +160ХП</t>
  </si>
  <si>
    <t>Анти-магия</t>
  </si>
  <si>
    <t>Защищает юнита от магии 1-3 уровня</t>
  </si>
  <si>
    <t>Защищает юнита от магии 1-4 уровня</t>
  </si>
  <si>
    <t>Защищает юнита от всех заклинаний, кроме Снятия заклинаний</t>
  </si>
  <si>
    <t>Землятресение</t>
  </si>
  <si>
    <t>Наносит урон двум участкам замка</t>
  </si>
  <si>
    <t>Наносит урон трём участкам замка</t>
  </si>
  <si>
    <t>Наносит урон четырём участкам замка</t>
  </si>
  <si>
    <t>Силовое поле</t>
  </si>
  <si>
    <t>Создаёт силовое поле-преграду на 2 клетки</t>
  </si>
  <si>
    <t>Создаёт силовое поле-преграду на 3 клетки</t>
  </si>
  <si>
    <t>Создаёт силовое поле-преграду на 4 клетки</t>
  </si>
  <si>
    <t>Метеоритный дождь</t>
  </si>
  <si>
    <t>Наносит урон в радиусе 3х клеток Сила*25 +25</t>
  </si>
  <si>
    <t>Наносит урон в радиусе 3х клеток Сила*25 +50</t>
  </si>
  <si>
    <t>Наносит урон в радиусе 3х клеток Сила*25 +100</t>
  </si>
  <si>
    <t>Воскрешение</t>
  </si>
  <si>
    <t>До конца боя или постоянное</t>
  </si>
  <si>
    <t>Оживляет не мертвеца до конца боя на Сила*50 +40ХП</t>
  </si>
  <si>
    <t>Оживляет не мертвеца до конца боя на Сила*50 +80ХП</t>
  </si>
  <si>
    <t>Оживляет не мертвеца навсегда на Сила*50 +160ХП</t>
  </si>
  <si>
    <t>Печаль</t>
  </si>
  <si>
    <t>Мораль вражескго юнита -1</t>
  </si>
  <si>
    <t>Мораль вражескго юнита -2</t>
  </si>
  <si>
    <t>Мораль всех вражеских юнитов -2</t>
  </si>
  <si>
    <t>Взрыв</t>
  </si>
  <si>
    <t>Наносит урон Сила*75 +100</t>
  </si>
  <si>
    <t>Наносит урон Сила*75 +200</t>
  </si>
  <si>
    <t>Наносит урон Сила*75 +300</t>
  </si>
  <si>
    <t>Земляной элементаль</t>
  </si>
  <si>
    <t>Ускорение</t>
  </si>
  <si>
    <t>Увеличивает скорость вашего юнита на 3</t>
  </si>
  <si>
    <t>Увеличивает скорость вашего юнита на 5</t>
  </si>
  <si>
    <t>Увеличивает скорость всех ваших юнитов на 5</t>
  </si>
  <si>
    <t>Разрушающий луч</t>
  </si>
  <si>
    <t>Уменьшает защиту вражеского юнита на 3. Может накладываться многократно. Не лечится, не снимается.</t>
  </si>
  <si>
    <t>Уменьшает защиту вражеского юнита на 4</t>
  </si>
  <si>
    <t>Уменьшает защиту вражеского юнита на 5</t>
  </si>
  <si>
    <t>Удача</t>
  </si>
  <si>
    <t>Удача юнита +1</t>
  </si>
  <si>
    <t>Удача юнита +2</t>
  </si>
  <si>
    <t>Удача всех ваших юнитов +2</t>
  </si>
  <si>
    <t>Молния</t>
  </si>
  <si>
    <t>Наносит урон =Сила*25 +10</t>
  </si>
  <si>
    <t>Наносит урон =Сила*25 +20</t>
  </si>
  <si>
    <t>Наносит урон =Сила*25 +50</t>
  </si>
  <si>
    <t>Точность</t>
  </si>
  <si>
    <t>Увеличивает атаку вашего юнита при стрельбе на 3</t>
  </si>
  <si>
    <t>Увеличивает атаку вашего юнита при стрельбе на 6</t>
  </si>
  <si>
    <t>Увеличивает атаку всех ваших юнитов при стрельбе на 6</t>
  </si>
  <si>
    <t>Воздушный щит</t>
  </si>
  <si>
    <t>Уменьшает урон по вашему юниту, получаемый на расстоянии на 25%</t>
  </si>
  <si>
    <t>Уменьшает урон по вашему юниту, получаемый на расстоянии на 50%/td&gt;</t>
  </si>
  <si>
    <t>Уменьшает урон по всем вашим юнитам, получаемый на расстоянии на 50%</t>
  </si>
  <si>
    <t>Уничтожить нечисть</t>
  </si>
  <si>
    <t>Наносит мертвецам урон =Сила*10 +10</t>
  </si>
  <si>
    <t>Наносит мертвецам урон =Сила*10 +20</t>
  </si>
  <si>
    <t>Наносит мертвецам урон =Сила*10 +50</t>
  </si>
  <si>
    <t>Защита от Воздуха</t>
  </si>
  <si>
    <t>Уменьшает урон по вашему юниту от магии воздуха на 30%</t>
  </si>
  <si>
    <t>Уменьшает урон по вашему юниту от магии воздуха на 50%</t>
  </si>
  <si>
    <t>Уменьшает урон по всем вашим юнитам от магии воздуха на 50%</t>
  </si>
  <si>
    <t>Гипноз</t>
  </si>
  <si>
    <t>Даёт контроль над вражеским юнитом с хп более Сила*25 +10. Не лечится, не блокирует стрелков. Снимается Снятием заклинаний.</t>
  </si>
  <si>
    <t>Даёт контроль над вражеским юнитом с хп более Сила*25 +20. Не лечится, не блокирует стрелков. Снимается Снятием заклинаний.</t>
  </si>
  <si>
    <t>Даёт контроль над вражеским юнитом с хп более Сила*25 +50. Не лечится, не блокирует стрелков. Снимается Снятием заклинаний.</t>
  </si>
  <si>
    <t>Цепная молния</t>
  </si>
  <si>
    <t>Наносит урон первой цели Сила*40 +25, далее половинный ближайшему юниту и т.д. 4 цели.</t>
  </si>
  <si>
    <t>Наносит урон первой цели Сила*40 +50, далее половинный ближайшему юниту и т.д. 5 целей.</t>
  </si>
  <si>
    <t>Наносит урон первой цели Сила*40 +100, далее половинный ближайшему юниту и т.д. 5 целей.</t>
  </si>
  <si>
    <t>Контрудар</t>
  </si>
  <si>
    <t>Даёт вашему юниту ещё 1 контратаку</t>
  </si>
  <si>
    <t>Даёт вашему юниту ещё 2 контратаки</t>
  </si>
  <si>
    <t>Даёт всем вашим юнитам ещё 2 контратаки.</t>
  </si>
  <si>
    <t>Воздушный элементаль</t>
  </si>
  <si>
    <t>Магическое зеркало</t>
  </si>
  <si>
    <t>У юнита появляется 20% шанс перевести заклинание на случайный юнит противника</t>
  </si>
  <si>
    <t>У юнита появляется 30% шанс перевести заклинание на случайный юнит противника</t>
  </si>
  <si>
    <t>У юнита появляется 40% шанс перевести заклинание на случайный юнит противника</t>
  </si>
  <si>
    <t>Школа</t>
  </si>
  <si>
    <t>Общее</t>
  </si>
  <si>
    <t>Огонь</t>
  </si>
  <si>
    <t>Вода</t>
  </si>
  <si>
    <t>Земля</t>
  </si>
  <si>
    <t>Воздух</t>
  </si>
  <si>
    <t>Щит</t>
  </si>
  <si>
    <t>Заклинание</t>
  </si>
  <si>
    <t>Названия строк</t>
  </si>
  <si>
    <t>Общий итог</t>
  </si>
  <si>
    <t>Количество по полю Заклинание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</si>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</sst>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charset val="204"/>
      <scheme val="minor"/>
    </font>
    <font>
      <sz val="9"/>
      <color theme="1"/>
      <name val="Verdana"/>
      <family val="2"/>
      <charset val="204"/>
    </font>
    <font>
      <b/>
      <sz val="9"/>
      <color theme="1"/>
      <name val="Verdana"/>
      <family val="2"/>
      <charset val="204"/>
    </font>
    <font>
      <b/>
      <i/>
      <sz val="9"/>
      <color theme="1"/>
      <name val="Verdan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2" fillId="0" borderId="5" xfId="0" applyNumberFormat="1" applyFont="1" applyBorder="1"/>
    <xf numFmtId="0" fontId="2" fillId="0" borderId="8" xfId="0" applyNumberFormat="1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NumberFormat="1" applyFont="1" applyBorder="1"/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64" fontId="8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3083.644831018515" createdVersion="6" refreshedVersion="6" minRefreshableVersion="3" recordCount="59">
  <cacheSource type="worksheet">
    <worksheetSource ref="A2:I61" sheet="Spells"/>
  </cacheSource>
  <cacheFields count="9">
    <cacheField name="Школа" numFmtId="0">
      <sharedItems count="5">
        <s v="Общее"/>
        <s v="Огонь"/>
        <s v="Вода"/>
        <s v="Земля"/>
        <s v="Воздух"/>
      </sharedItems>
    </cacheField>
    <cacheField name="Заклинание" numFmtId="0">
      <sharedItems/>
    </cacheField>
    <cacheField name="Уровень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Тип" numFmtId="0">
      <sharedItems/>
    </cacheField>
    <cacheField name="Мана" numFmtId="0">
      <sharedItems containsMixedTypes="1" containsNumber="1" containsInteger="1" minValue="5" maxValue="30"/>
    </cacheField>
    <cacheField name="Длит-ть" numFmtId="0">
      <sharedItems/>
    </cacheField>
    <cacheField name="Базовый" numFmtId="0">
      <sharedItems/>
    </cacheField>
    <cacheField name="Продвинутый" numFmtId="0">
      <sharedItems/>
    </cacheField>
    <cacheField name="Эксперт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s v="Волшебная стрела"/>
    <x v="0"/>
    <s v="Боевое"/>
    <n v="5"/>
    <s v="Разовое"/>
    <s v="Урон= Сила*10+10"/>
    <s v="Урон= Сила*10+20"/>
    <s v="Урон= Сила*10+30"/>
  </r>
  <r>
    <x v="1"/>
    <s v="Жажда крови"/>
    <x v="0"/>
    <s v="Боевое"/>
    <n v="5"/>
    <s v="Сила"/>
    <s v="+3 к атаке своего юнита"/>
    <s v="+6 к атаке своего юнита"/>
    <s v="+6 к атаке всех своих юнитов"/>
  </r>
  <r>
    <x v="1"/>
    <s v="Проклятие"/>
    <x v="0"/>
    <s v="Боевое"/>
    <n v="6"/>
    <s v="Сила"/>
    <s v="Вражеский юнит наносит минимальный урон"/>
    <s v="Вражеский юнит наносит минимальный урон-1"/>
    <s v="Все юниты врага наносят минимальный урон-1"/>
  </r>
  <r>
    <x v="1"/>
    <s v="Защита от огня"/>
    <x v="0"/>
    <s v="Боевое"/>
    <n v="5"/>
    <s v="Сила"/>
    <s v="Уменьшает урон от Магии огня по своему юниту на 30%"/>
    <s v="Уменьшает урон от Магии огня по своему юниту на 50%"/>
    <s v="Уменьшает урон от Магии огня по своиму юнитам на 50%"/>
  </r>
  <r>
    <x v="1"/>
    <s v="Слепота"/>
    <x v="1"/>
    <s v="Боевое"/>
    <n v="10"/>
    <s v="Сила"/>
    <s v="Ослепляет юнита до первой атаки. Первая ответная атака 50%"/>
    <s v="Ослепляет юнита до первой атаки. Первая ответная атака 25%"/>
    <s v="Ослепляет юнита до первой атаки. Без первой ответной атаки"/>
  </r>
  <r>
    <x v="1"/>
    <s v="Огненная стена"/>
    <x v="1"/>
    <s v="Боевое"/>
    <n v="8"/>
    <s v="2 хода"/>
    <s v="Появляется стена на 2 клетки. Урон при прохлждении Сила*10+10"/>
    <s v="Появляется стена на 3 клетки. Урон при прохлждении Сила*10+20"/>
    <s v="Появляется стена на 3 клетки. Урон при прохлждении Сила*10+50"/>
  </r>
  <r>
    <x v="1"/>
    <s v="Огненный шар"/>
    <x v="2"/>
    <s v="Боевое"/>
    <n v="15"/>
    <s v="Разовое"/>
    <s v="Наносит урон в радиусе одной клетки Сила*10+15"/>
    <s v="Наносит урон в радиусе одной клетки Сила*10+30"/>
    <s v="Наносит урон в радиусе одной клетки Сила*10+60"/>
  </r>
  <r>
    <x v="1"/>
    <s v="Минное поле"/>
    <x v="2"/>
    <s v="Боевое"/>
    <n v="18"/>
    <s v="До активации"/>
    <s v="Размещает 4 мины в случайных местах. Урон от активации Сила*10+25. После активации исчезают. Видны только на &quot;родной&quot; земле юнитов."/>
    <s v="6 мин. Урон= Сила*10+50"/>
    <s v="8 мин. Урон= Сила*10+100"/>
  </r>
  <r>
    <x v="1"/>
    <s v="Неудача"/>
    <x v="2"/>
    <s v="Боевое"/>
    <n v="12"/>
    <s v="Сила"/>
    <s v="Уменьшает удачу юнита врага на 1"/>
    <s v="Уменьшает удачу юнита врага на 2"/>
    <s v="Уменьшает удачу всех юнитов врага на 2"/>
  </r>
  <r>
    <x v="1"/>
    <s v="Армагеддон"/>
    <x v="3"/>
    <s v="Боевое"/>
    <n v="24"/>
    <s v="Разовое"/>
    <s v="Наносит всем урон равный Сила*50+30"/>
    <s v="Наносит всем урон равный Сила*50+60"/>
    <s v="Наносит всем урон равный Сила*50+120"/>
  </r>
  <r>
    <x v="1"/>
    <s v="Берсерк"/>
    <x v="3"/>
    <s v="Боевое"/>
    <n v="20"/>
    <s v="До следующего хода"/>
    <s v="Юнит атакует ближайшего к нему юнита."/>
    <s v="Накладывается на область диаметром 3 клетки."/>
    <s v="Накладывается на область диаметром 5 клеток."/>
  </r>
  <r>
    <x v="1"/>
    <s v="Огненный щит"/>
    <x v="3"/>
    <s v="Боевое"/>
    <n v="16"/>
    <s v="Разовое"/>
    <s v="Отражает в атакующего 20% урона"/>
    <s v="Отражает в атакующего 25% урона"/>
    <s v="Отражает в атакующего 30% урона"/>
  </r>
  <r>
    <x v="1"/>
    <s v="Бешенство"/>
    <x v="3"/>
    <s v="Боевое"/>
    <n v="16"/>
    <s v="До следующего хода"/>
    <s v="Переносит всю защиту юнита в атаку. Атака=атака+ защита. Защита=0"/>
    <s v="Переносит всю защиту юнита в атаку. Атака=атака+ защита*1,5. Защита=0"/>
    <s v="Переносит всю защиту юнита в атаку. Атака=атака+ защита*2. Защита=0"/>
  </r>
  <r>
    <x v="1"/>
    <s v="Инферно"/>
    <x v="3"/>
    <s v="Боевое"/>
    <n v="16"/>
    <s v="Разовое"/>
    <s v="Наносит урон в радиусе 5 клеток Сила*10+20"/>
    <s v="Наносит урон в радиусе 5 клеток Сила*10+40"/>
    <s v="Наносит урон в радиусе 5 клеток Сила*10+80"/>
  </r>
  <r>
    <x v="1"/>
    <s v="Палач"/>
    <x v="3"/>
    <s v="Боевое"/>
    <n v="16"/>
    <s v="Сила"/>
    <s v="Атака на Древних чудищ, Фениксов, Гидр и Драконов увеличивается на 8"/>
    <s v="+действует на Ангелов и Дьяволов"/>
    <s v="+действует на Титанов"/>
  </r>
  <r>
    <x v="1"/>
    <s v="Жертва"/>
    <x v="4"/>
    <s v="Боевое"/>
    <n v="25"/>
    <s v="Постоянное"/>
    <s v="Уничтожает стек юнитов для оживления павших юнитов на количество жизни (Сила+ HPжертвы+ 3)*кол-во жертв"/>
    <s v="Уничтожает стек юнитов для оживления павших юнитов на количество жизни (Сила+ HPжертвы+ 6)*кол-во жертв"/>
    <s v="Уничтожает стек юнитов для оживления павших юнитов на количество жизни (Сила+ HPжертвы+ 10)*кол-во жертв"/>
  </r>
  <r>
    <x v="1"/>
    <s v="Огненный элементаль"/>
    <x v="4"/>
    <s v="Боевое"/>
    <n v="25"/>
    <s v="До конца боя"/>
    <s v="Вызывает Сила*2 Элементалей"/>
    <s v="Вызывает Сила*3 Элементалей"/>
    <s v="Вызывает Сила*4 Элементалей"/>
  </r>
  <r>
    <x v="2"/>
    <s v="Благословление"/>
    <x v="0"/>
    <s v="Боевое"/>
    <n v="5"/>
    <s v="Сила"/>
    <s v="Ваш юнит наносит максимальный урон"/>
    <s v="Ваш юнит наносит максимальный урон+1"/>
    <s v="Все ваши юниты наносят максимальный урон+1"/>
  </r>
  <r>
    <x v="2"/>
    <s v="Лечение"/>
    <x v="0"/>
    <s v="Боевое"/>
    <n v="6"/>
    <s v="Разовое"/>
    <s v="Снимает все негативные заклинания и лечит на Сила*5 +10 ХП"/>
    <s v="Снимает все негативные заклинания и лечит на Сила*5 +20 ХП"/>
    <s v="Снимает все негативные заклинания и лечит на Сила*5 +30 ХП. Действует на всех ваших юнитов"/>
  </r>
  <r>
    <x v="2"/>
    <s v="Снятие заклинаний"/>
    <x v="0"/>
    <s v="Боевое"/>
    <n v="5"/>
    <s v="Разовое"/>
    <s v="Снимает все заклинания со своего юнита"/>
    <s v="Снимает все заклинания с любого юнита"/>
    <s v="Снимает все заклинания на поле боя, включая минные поля и т.п."/>
  </r>
  <r>
    <x v="2"/>
    <s v="Защита от воды"/>
    <x v="0"/>
    <s v="Боевое"/>
    <n v="5"/>
    <s v="Сила"/>
    <s v="Уменьшает урон юниту от магии Воды на 30%"/>
    <s v="Уменьшает урон юниту от магии Воды на 50%"/>
    <s v="Уменьшает урон от магии Воды на 50% для всех ваших юнитов"/>
  </r>
  <r>
    <x v="2"/>
    <s v="Ледяная стрела"/>
    <x v="1"/>
    <s v="Боевое"/>
    <n v="8"/>
    <s v="Разовое"/>
    <s v="Наносит урон =сила*20 +10"/>
    <s v="Наносит урон =сила*20 +20"/>
    <s v="Наносит урон =сила*20 +50"/>
  </r>
  <r>
    <x v="2"/>
    <s v="Устранение преград"/>
    <x v="1"/>
    <s v="Боевое"/>
    <n v="7"/>
    <s v="Разовое"/>
    <s v="Удаляет одно не магическое препятствие"/>
    <s v="Так же можно убрать и огненную стену"/>
    <s v="Убирает любое препятствие"/>
  </r>
  <r>
    <x v="2"/>
    <s v="Слабость"/>
    <x v="1"/>
    <s v="Боевое"/>
    <n v="8"/>
    <s v="Сила"/>
    <s v="Снижает атаку вражеского юнита на 3"/>
    <s v="Снижает атаку вражеского юнита на 6"/>
    <s v="Снижает атаку всех вражеских юнитов на 6"/>
  </r>
  <r>
    <x v="2"/>
    <s v="Забывчивость"/>
    <x v="2"/>
    <s v="Боевое"/>
    <n v="12"/>
    <s v="Сила"/>
    <s v="Уменьшает атаку вражеского юнита на расстоянии на 50%"/>
    <s v="Юниты не атакуют на расстоянии"/>
    <s v="Юниты не атакуют на расстоянии"/>
  </r>
  <r>
    <x v="2"/>
    <s v="Ледяное кольцо"/>
    <x v="2"/>
    <s v="Боевое"/>
    <n v="12"/>
    <s v="Разовое"/>
    <s v="Наносит урон вокруг цели Сила*10 +15"/>
    <s v="Наносит урон вокруг цели Сила*10 +30"/>
    <s v="Наносит урон вокруг цели Сила*10 +60"/>
  </r>
  <r>
    <x v="2"/>
    <s v="Радость"/>
    <x v="2"/>
    <s v="Боевое"/>
    <n v="12"/>
    <s v="Сила"/>
    <s v="Мораль вашего юнита+1"/>
    <s v="Мораль вашего юнита+2"/>
    <s v="Мораль всех ваших юнитов +2"/>
  </r>
  <r>
    <x v="2"/>
    <s v="Телепорт"/>
    <x v="2"/>
    <s v="Боевое"/>
    <s v="15/12/6/3"/>
    <s v="Разовое"/>
    <s v="Телепортирует юнита в любое место. Не работает через ров и стены цитадели и замка"/>
    <s v="Телепортирует юнита в любое место. Не работает через ров и стену замка"/>
    <s v="Телепортирует юнита в любое место без ограничений"/>
  </r>
  <r>
    <x v="2"/>
    <s v="Клон"/>
    <x v="3"/>
    <s v="Боевое"/>
    <n v="24"/>
    <s v="Сила"/>
    <s v="Клонирует юнита 1-5 уровня"/>
    <s v="Клонирует юнита 1-6 уровня"/>
    <s v="Клонирует любого юнита"/>
  </r>
  <r>
    <x v="2"/>
    <s v="Молитва"/>
    <x v="3"/>
    <s v="Боевое"/>
    <n v="16"/>
    <s v="Сила"/>
    <s v="Увеличивает атаку, защиту и скорость вашего юнита на 2"/>
    <s v="Увеличивает атаку, защиту и скорость вашего юнита на 4"/>
    <s v="Увеличивает атаку, защиту и скорость всех ваших юнитов на 4"/>
  </r>
  <r>
    <x v="2"/>
    <s v="Водный элементаль"/>
    <x v="4"/>
    <s v="Боевое"/>
    <n v="25"/>
    <s v="До конца боя"/>
    <s v="Вызывает Сила*2 Элементалей"/>
    <s v="Вызывает Сила*3 Элементалей"/>
    <s v="Вызывает Сила*4 Элементалей"/>
  </r>
  <r>
    <x v="3"/>
    <s v="Щит"/>
    <x v="0"/>
    <s v="Боевое"/>
    <n v="5"/>
    <s v="Сила"/>
    <s v="Уменьшает прямой урон по вашему юниту на 15%"/>
    <s v="Уменьшает прямой урон по вашему юниту на 30%"/>
    <s v="Уменьшает прямой урон по всем вашим юнитам на 30%"/>
  </r>
  <r>
    <x v="3"/>
    <s v="Медлительность"/>
    <x v="0"/>
    <s v="Боевое"/>
    <n v="6"/>
    <s v="Сила"/>
    <s v="Скорость вражеского юнита уменьшается на 25%"/>
    <s v="Скорость вражеского юнита уменьшается на 50%"/>
    <s v="Скорость всех вражеских юнитов уменьшается на 50%"/>
  </r>
  <r>
    <x v="3"/>
    <s v="Каменная кожа"/>
    <x v="0"/>
    <s v="Боевое"/>
    <n v="5"/>
    <s v="Сила"/>
    <s v="Защита вашего юнита +3"/>
    <s v="Защита вашего юнита +6"/>
    <s v="Защита всех ваших юнитов +6"/>
  </r>
  <r>
    <x v="3"/>
    <s v="Волна смерти"/>
    <x v="1"/>
    <s v="Боевое"/>
    <n v="10"/>
    <s v="Разовое"/>
    <s v="Наносит урон всем не мёртвым Сила*5 +10"/>
    <s v="Наносит урон всем не мёртвым Сила*5 +20"/>
    <s v="Наносит урон всем не мёртвым Сила*5 +30"/>
  </r>
  <r>
    <x v="3"/>
    <s v="Зыбучие пески"/>
    <x v="1"/>
    <s v="Боевое"/>
    <n v="8"/>
    <s v="До конца боя"/>
    <s v="Появляются 4 ловушки, юнит вязнет. Снимаются экспертным Снятие заклинаний. Видны юнитам на их родной земле"/>
    <s v="Появляются 6 ловушек, юнит вязнет. Снимаются экспертным Снятие заклинаний. Видны юнитам на их родной земле"/>
    <s v="Появляются 7 ловушек, юнит вязнет. Снимаются экспертным Снятие заклинаний. Видны юнитам на их родной земле"/>
  </r>
  <r>
    <x v="3"/>
    <s v="Защита от земли"/>
    <x v="2"/>
    <s v="Боевое"/>
    <n v="12"/>
    <s v="Сила"/>
    <s v="Уменьшает урон юниту от магии Земли на 30%"/>
    <s v="Уменьшает урон юниту от магии Земли на 50%"/>
    <s v="Уменьшает урон всем вашим юнитам от магии Земли на 50%"/>
  </r>
  <r>
    <x v="3"/>
    <s v="Оживление мертвецов"/>
    <x v="2"/>
    <s v="Боевое"/>
    <n v="15"/>
    <s v="Постоянное"/>
    <s v="Оживляет мертвецов на Сила*50 +30ХП"/>
    <s v="Оживляет мертвецов на Сила*50 +60ХП"/>
    <s v="Оживляет мертвецов на Сила*50 +160ХП"/>
  </r>
  <r>
    <x v="3"/>
    <s v="Анти-магия"/>
    <x v="2"/>
    <s v="Боевое"/>
    <n v="15"/>
    <s v="Сила"/>
    <s v="Защищает юнита от магии 1-3 уровня"/>
    <s v="Защищает юнита от магии 1-4 уровня"/>
    <s v="Защищает юнита от всех заклинаний, кроме Снятия заклинаний"/>
  </r>
  <r>
    <x v="3"/>
    <s v="Землятресение"/>
    <x v="2"/>
    <s v="Боевое"/>
    <n v="20"/>
    <s v="Разовое"/>
    <s v="Наносит урон двум участкам замка"/>
    <s v="Наносит урон трём участкам замка"/>
    <s v="Наносит урон четырём участкам замка"/>
  </r>
  <r>
    <x v="3"/>
    <s v="Силовое поле"/>
    <x v="2"/>
    <s v="Боевое"/>
    <n v="12"/>
    <s v="2 хода"/>
    <s v="Создаёт силовое поле-преграду на 2 клетки"/>
    <s v="Создаёт силовое поле-преграду на 3 клетки"/>
    <s v="Создаёт силовое поле-преграду на 4 клетки"/>
  </r>
  <r>
    <x v="3"/>
    <s v="Метеоритный дождь"/>
    <x v="3"/>
    <s v="Боевое"/>
    <n v="16"/>
    <s v="Разовое"/>
    <s v="Наносит урон в радиусе 3х клеток Сила*25 +25"/>
    <s v="Наносит урон в радиусе 3х клеток Сила*25 +50"/>
    <s v="Наносит урон в радиусе 3х клеток Сила*25 +100"/>
  </r>
  <r>
    <x v="3"/>
    <s v="Воскрешение"/>
    <x v="3"/>
    <s v="Боевое"/>
    <n v="20"/>
    <s v="До конца боя или постоянное"/>
    <s v="Оживляет не мертвеца до конца боя на Сила*50 +40ХП"/>
    <s v="Оживляет не мертвеца до конца боя на Сила*50 +80ХП"/>
    <s v="Оживляет не мертвеца навсегда на Сила*50 +160ХП"/>
  </r>
  <r>
    <x v="3"/>
    <s v="Печаль"/>
    <x v="3"/>
    <s v="Боевое"/>
    <n v="16"/>
    <s v="Сила"/>
    <s v="Мораль вражескго юнита -1"/>
    <s v="Мораль вражескго юнита -2"/>
    <s v="Мораль всех вражеских юнитов -2"/>
  </r>
  <r>
    <x v="3"/>
    <s v="Взрыв"/>
    <x v="4"/>
    <s v="Боевое"/>
    <n v="30"/>
    <s v="Разовое"/>
    <s v="Наносит урон Сила*75 +100"/>
    <s v="Наносит урон Сила*75 +200"/>
    <s v="Наносит урон Сила*75 +300"/>
  </r>
  <r>
    <x v="3"/>
    <s v="Земляной элементаль"/>
    <x v="4"/>
    <s v="Боевое"/>
    <n v="25"/>
    <s v="До конца боя"/>
    <s v="Вызывает Сила*2 Элементалей"/>
    <s v="Вызывает Сила*3 Элементалей"/>
    <s v="Вызывает Сила*4 Элементалей"/>
  </r>
  <r>
    <x v="4"/>
    <s v="Ускорение"/>
    <x v="0"/>
    <s v="Боевое"/>
    <n v="6"/>
    <s v="Сила"/>
    <s v="Увеличивает скорость вашего юнита на 3"/>
    <s v="Увеличивает скорость вашего юнита на 5"/>
    <s v="Увеличивает скорость всех ваших юнитов на 5"/>
  </r>
  <r>
    <x v="4"/>
    <s v="Разрушающий луч"/>
    <x v="1"/>
    <s v="Боевое"/>
    <n v="10"/>
    <s v="До конца боя"/>
    <s v="Уменьшает защиту вражеского юнита на 3. Может накладываться многократно. Не лечится, не снимается."/>
    <s v="Уменьшает защиту вражеского юнита на 4"/>
    <s v="Уменьшает защиту вражеского юнита на 5"/>
  </r>
  <r>
    <x v="4"/>
    <s v="Удача"/>
    <x v="1"/>
    <s v="Боевое"/>
    <n v="7"/>
    <s v="Сила"/>
    <s v="Удача юнита +1"/>
    <s v="Удача юнита +2"/>
    <s v="Удача всех ваших юнитов +2"/>
  </r>
  <r>
    <x v="4"/>
    <s v="Молния"/>
    <x v="1"/>
    <s v="Боевое"/>
    <n v="10"/>
    <s v="Разовое"/>
    <s v="Наносит урон =Сила*25 +10"/>
    <s v="Наносит урон =Сила*25 +20"/>
    <s v="Наносит урон =Сила*25 +50"/>
  </r>
  <r>
    <x v="4"/>
    <s v="Точность"/>
    <x v="1"/>
    <s v="Боевое"/>
    <n v="8"/>
    <s v="Сила"/>
    <s v="Увеличивает атаку вашего юнита при стрельбе на 3"/>
    <s v="Увеличивает атаку вашего юнита при стрельбе на 6"/>
    <s v="Увеличивает атаку всех ваших юнитов при стрельбе на 6"/>
  </r>
  <r>
    <x v="4"/>
    <s v="Воздушный щит"/>
    <x v="2"/>
    <s v="Боевое"/>
    <n v="12"/>
    <s v="Сила"/>
    <s v="Уменьшает урон по вашему юниту, получаемый на расстоянии на 25%"/>
    <s v="Уменьшает урон по вашему юниту, получаемый на расстоянии на 50%/td&gt;"/>
    <s v="Уменьшает урон по всем вашим юнитам, получаемый на расстоянии на 50%"/>
  </r>
  <r>
    <x v="4"/>
    <s v="Уничтожить нечисть"/>
    <x v="2"/>
    <s v="Боевое"/>
    <n v="15"/>
    <s v="Разовое"/>
    <s v="Наносит мертвецам урон =Сила*10 +10"/>
    <s v="Наносит мертвецам урон =Сила*10 +20"/>
    <s v="Наносит мертвецам урон =Сила*10 +50"/>
  </r>
  <r>
    <x v="4"/>
    <s v="Защита от Воздуха"/>
    <x v="1"/>
    <s v="Боевое"/>
    <n v="7"/>
    <s v="Сила"/>
    <s v="Уменьшает урон по вашему юниту от магии воздуха на 30%"/>
    <s v="Уменьшает урон по вашему юниту от магии воздуха на 50%"/>
    <s v="Уменьшает урон по всем вашим юнитам от магии воздуха на 50%"/>
  </r>
  <r>
    <x v="4"/>
    <s v="Гипноз"/>
    <x v="2"/>
    <s v="Боевое"/>
    <n v="18"/>
    <s v="Сила"/>
    <s v="Даёт контроль над вражеским юнитом с хп более Сила*25 +10. Не лечится, не блокирует стрелков. Снимается Снятием заклинаний."/>
    <s v="Даёт контроль над вражеским юнитом с хп более Сила*25 +20. Не лечится, не блокирует стрелков. Снимается Снятием заклинаний."/>
    <s v="Даёт контроль над вражеским юнитом с хп более Сила*25 +50. Не лечится, не блокирует стрелков. Снимается Снятием заклинаний."/>
  </r>
  <r>
    <x v="4"/>
    <s v="Цепная молния"/>
    <x v="3"/>
    <s v="Боевое"/>
    <n v="24"/>
    <s v="Разовое"/>
    <s v="Наносит урон первой цели Сила*40 +25, далее половинный ближайшему юниту и т.д. 4 цели."/>
    <s v="Наносит урон первой цели Сила*40 +50, далее половинный ближайшему юниту и т.д. 5 целей."/>
    <s v="Наносит урон первой цели Сила*40 +100, далее половинный ближайшему юниту и т.д. 5 целей."/>
  </r>
  <r>
    <x v="4"/>
    <s v="Контрудар"/>
    <x v="3"/>
    <s v="Боевое"/>
    <n v="24"/>
    <s v="Сила"/>
    <s v="Даёт вашему юниту ещё 1 контратаку"/>
    <s v="Даёт вашему юниту ещё 2 контратаки"/>
    <s v="Даёт всем вашим юнитам ещё 2 контратаки."/>
  </r>
  <r>
    <x v="4"/>
    <s v="Воздушный элементаль"/>
    <x v="4"/>
    <s v="Боевое"/>
    <n v="25"/>
    <s v="До конца боя"/>
    <s v="Вызывает Сила*2 Элементалей"/>
    <s v="Вызывает Сила*3 Элементалей"/>
    <s v="Вызывает Сила*4 Элементалей"/>
  </r>
  <r>
    <x v="4"/>
    <s v="Магическое зеркало"/>
    <x v="4"/>
    <s v="Боевое"/>
    <n v="25"/>
    <s v="Сила"/>
    <s v="У юнита появляется 20% шанс перевести заклинание на случайный юнит противника"/>
    <s v="У юнита появляется 30% шанс перевести заклинание на случайный юнит противника"/>
    <s v="У юнита появляется 40% шанс перевести заклинание на случайный юнит противник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M2:S9" firstHeaderRow="1" firstDataRow="2" firstDataCol="1"/>
  <pivotFields count="9">
    <pivotField axis="axisRow" showAll="0">
      <items count="6">
        <item x="2"/>
        <item x="4"/>
        <item x="3"/>
        <item x="0"/>
        <item x="1"/>
        <item t="default"/>
      </items>
    </pivotField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Заклинание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7"/>
  <sheetViews>
    <sheetView tabSelected="1" workbookViewId="0">
      <pane xSplit="2" ySplit="1" topLeftCell="G104" activePane="bottomRight" state="frozen"/>
      <selection pane="topRight" activeCell="C1" sqref="C1"/>
      <selection pane="bottomLeft" activeCell="A2" sqref="A2"/>
      <selection pane="bottomRight" activeCell="R113" sqref="R113"/>
    </sheetView>
  </sheetViews>
  <sheetFormatPr defaultRowHeight="11.25" x14ac:dyDescent="0.15"/>
  <cols>
    <col min="1" max="1" width="11.7109375" style="20" customWidth="1"/>
    <col min="2" max="2" width="22.7109375" style="1" customWidth="1"/>
    <col min="3" max="3" width="9.42578125" style="24" bestFit="1" customWidth="1"/>
    <col min="4" max="4" width="12.42578125" style="24" bestFit="1" customWidth="1"/>
    <col min="5" max="5" width="11.28515625" style="24" bestFit="1" customWidth="1"/>
    <col min="6" max="6" width="13.140625" style="24" bestFit="1" customWidth="1"/>
    <col min="7" max="7" width="6.85546875" style="24" bestFit="1" customWidth="1"/>
    <col min="8" max="8" width="8.5703125" style="24" bestFit="1" customWidth="1"/>
    <col min="9" max="9" width="10.5703125" style="24" bestFit="1" customWidth="1"/>
    <col min="10" max="10" width="5.85546875" style="24" bestFit="1" customWidth="1"/>
    <col min="11" max="11" width="6.85546875" style="24" bestFit="1" customWidth="1"/>
    <col min="12" max="12" width="12" style="24" bestFit="1" customWidth="1"/>
    <col min="13" max="13" width="10.28515625" style="24" bestFit="1" customWidth="1"/>
    <col min="14" max="14" width="10.7109375" style="24" bestFit="1" customWidth="1"/>
    <col min="15" max="15" width="9.5703125" style="24" bestFit="1" customWidth="1"/>
    <col min="16" max="16" width="8.85546875" style="24" bestFit="1" customWidth="1"/>
    <col min="17" max="17" width="13.42578125" style="24" bestFit="1" customWidth="1"/>
    <col min="18" max="18" width="12" style="24" bestFit="1" customWidth="1"/>
    <col min="19" max="19" width="12" style="24" customWidth="1"/>
    <col min="20" max="20" width="10.28515625" style="24" customWidth="1"/>
    <col min="21" max="21" width="2.7109375" style="1" hidden="1" customWidth="1"/>
    <col min="22" max="22" width="6.7109375" style="2" customWidth="1"/>
    <col min="23" max="23" width="8.7109375" style="2" customWidth="1"/>
    <col min="24" max="25" width="6.7109375" style="2" customWidth="1"/>
    <col min="26" max="16384" width="9.140625" style="1"/>
  </cols>
  <sheetData>
    <row r="1" spans="1:20" ht="22.5" x14ac:dyDescent="0.15">
      <c r="A1" s="9" t="s">
        <v>8</v>
      </c>
      <c r="B1" s="10" t="s">
        <v>5</v>
      </c>
      <c r="C1" s="21" t="s">
        <v>7</v>
      </c>
      <c r="D1" s="22" t="s">
        <v>28</v>
      </c>
      <c r="E1" s="23" t="s">
        <v>18</v>
      </c>
      <c r="F1" s="23" t="s">
        <v>29</v>
      </c>
      <c r="G1" s="23" t="s">
        <v>0</v>
      </c>
      <c r="H1" s="23" t="s">
        <v>1</v>
      </c>
      <c r="I1" s="23" t="s">
        <v>2</v>
      </c>
      <c r="J1" s="23" t="s">
        <v>30</v>
      </c>
      <c r="K1" s="23" t="s">
        <v>31</v>
      </c>
      <c r="L1" s="23" t="s">
        <v>3</v>
      </c>
      <c r="M1" s="23" t="s">
        <v>4</v>
      </c>
      <c r="N1" s="23" t="s">
        <v>11</v>
      </c>
      <c r="O1" s="23" t="s">
        <v>17</v>
      </c>
      <c r="P1" s="23" t="s">
        <v>16</v>
      </c>
      <c r="Q1" s="23" t="s">
        <v>23</v>
      </c>
      <c r="R1" s="23" t="s">
        <v>153</v>
      </c>
      <c r="S1" s="23" t="s">
        <v>154</v>
      </c>
      <c r="T1" s="22" t="s">
        <v>35</v>
      </c>
    </row>
    <row r="2" spans="1:20" ht="11.1" customHeight="1" x14ac:dyDescent="0.15">
      <c r="A2" s="17" t="s">
        <v>6</v>
      </c>
      <c r="B2" s="11" t="s">
        <v>9</v>
      </c>
      <c r="C2" s="14">
        <v>1</v>
      </c>
      <c r="D2" s="13">
        <v>0</v>
      </c>
      <c r="E2" s="12">
        <v>60</v>
      </c>
      <c r="F2" s="12">
        <v>0</v>
      </c>
      <c r="G2" s="12">
        <v>4</v>
      </c>
      <c r="H2" s="12">
        <v>5</v>
      </c>
      <c r="I2" s="12">
        <v>10</v>
      </c>
      <c r="J2" s="12">
        <v>1</v>
      </c>
      <c r="K2" s="12">
        <v>3</v>
      </c>
      <c r="L2" s="12">
        <v>0</v>
      </c>
      <c r="M2" s="12">
        <v>4</v>
      </c>
      <c r="N2" s="12">
        <v>14</v>
      </c>
      <c r="O2" s="12">
        <v>0</v>
      </c>
      <c r="P2" s="12">
        <v>0</v>
      </c>
      <c r="Q2" s="12">
        <v>0</v>
      </c>
      <c r="R2" s="12">
        <v>1</v>
      </c>
      <c r="S2" s="12">
        <v>0</v>
      </c>
      <c r="T2" s="13">
        <v>0</v>
      </c>
    </row>
    <row r="3" spans="1:20" ht="11.1" customHeight="1" x14ac:dyDescent="0.15">
      <c r="A3" s="18" t="s">
        <v>6</v>
      </c>
      <c r="B3" s="7" t="s">
        <v>10</v>
      </c>
      <c r="C3" s="15">
        <v>1</v>
      </c>
      <c r="D3" s="4">
        <v>1</v>
      </c>
      <c r="E3" s="3">
        <v>75</v>
      </c>
      <c r="F3" s="3">
        <v>0</v>
      </c>
      <c r="G3" s="3">
        <v>6</v>
      </c>
      <c r="H3" s="3">
        <v>5</v>
      </c>
      <c r="I3" s="3">
        <v>10</v>
      </c>
      <c r="J3" s="3">
        <v>2</v>
      </c>
      <c r="K3" s="3">
        <v>3</v>
      </c>
      <c r="L3" s="3">
        <v>0</v>
      </c>
      <c r="M3" s="3">
        <v>5</v>
      </c>
      <c r="N3" s="3">
        <v>14</v>
      </c>
      <c r="O3" s="3">
        <v>0</v>
      </c>
      <c r="P3" s="3">
        <v>0</v>
      </c>
      <c r="Q3" s="3">
        <v>0</v>
      </c>
      <c r="R3" s="3">
        <v>1</v>
      </c>
      <c r="S3" s="3">
        <v>0</v>
      </c>
      <c r="T3" s="4">
        <v>0</v>
      </c>
    </row>
    <row r="4" spans="1:20" ht="11.1" customHeight="1" x14ac:dyDescent="0.15">
      <c r="A4" s="18" t="s">
        <v>6</v>
      </c>
      <c r="B4" s="7" t="s">
        <v>12</v>
      </c>
      <c r="C4" s="15">
        <v>2</v>
      </c>
      <c r="D4" s="4">
        <v>0</v>
      </c>
      <c r="E4" s="3">
        <v>100</v>
      </c>
      <c r="F4" s="3">
        <v>0</v>
      </c>
      <c r="G4" s="3">
        <v>6</v>
      </c>
      <c r="H4" s="3">
        <v>3</v>
      </c>
      <c r="I4" s="3">
        <v>10</v>
      </c>
      <c r="J4" s="3">
        <v>2</v>
      </c>
      <c r="K4" s="3">
        <v>3</v>
      </c>
      <c r="L4" s="3">
        <v>12</v>
      </c>
      <c r="M4" s="3">
        <v>4</v>
      </c>
      <c r="N4" s="3">
        <v>9</v>
      </c>
      <c r="O4" s="3">
        <v>0</v>
      </c>
      <c r="P4" s="3">
        <v>0</v>
      </c>
      <c r="Q4" s="3">
        <v>0</v>
      </c>
      <c r="R4" s="3">
        <v>1</v>
      </c>
      <c r="S4" s="3">
        <v>0</v>
      </c>
      <c r="T4" s="4">
        <v>0</v>
      </c>
    </row>
    <row r="5" spans="1:20" ht="11.1" customHeight="1" x14ac:dyDescent="0.15">
      <c r="A5" s="18" t="s">
        <v>6</v>
      </c>
      <c r="B5" s="7" t="s">
        <v>13</v>
      </c>
      <c r="C5" s="15">
        <v>2</v>
      </c>
      <c r="D5" s="4">
        <v>1</v>
      </c>
      <c r="E5" s="3">
        <v>150</v>
      </c>
      <c r="F5" s="3">
        <v>0</v>
      </c>
      <c r="G5" s="3">
        <v>6</v>
      </c>
      <c r="H5" s="3">
        <v>3</v>
      </c>
      <c r="I5" s="3">
        <v>10</v>
      </c>
      <c r="J5" s="3">
        <v>2</v>
      </c>
      <c r="K5" s="3">
        <v>3</v>
      </c>
      <c r="L5" s="3">
        <v>24</v>
      </c>
      <c r="M5" s="3">
        <v>6</v>
      </c>
      <c r="N5" s="3">
        <v>9</v>
      </c>
      <c r="O5" s="3">
        <v>1</v>
      </c>
      <c r="P5" s="3">
        <v>0</v>
      </c>
      <c r="Q5" s="3">
        <v>0</v>
      </c>
      <c r="R5" s="3">
        <v>1</v>
      </c>
      <c r="S5" s="3">
        <v>0</v>
      </c>
      <c r="T5" s="4">
        <v>0</v>
      </c>
    </row>
    <row r="6" spans="1:20" ht="11.1" customHeight="1" x14ac:dyDescent="0.15">
      <c r="A6" s="18" t="s">
        <v>6</v>
      </c>
      <c r="B6" s="7" t="s">
        <v>14</v>
      </c>
      <c r="C6" s="15">
        <v>3</v>
      </c>
      <c r="D6" s="4">
        <v>0</v>
      </c>
      <c r="E6" s="3">
        <v>200</v>
      </c>
      <c r="F6" s="3">
        <v>0</v>
      </c>
      <c r="G6" s="3">
        <v>8</v>
      </c>
      <c r="H6" s="3">
        <v>8</v>
      </c>
      <c r="I6" s="3">
        <v>25</v>
      </c>
      <c r="J6" s="3">
        <v>3</v>
      </c>
      <c r="K6" s="3">
        <v>6</v>
      </c>
      <c r="L6" s="3">
        <v>0</v>
      </c>
      <c r="M6" s="3">
        <v>6</v>
      </c>
      <c r="N6" s="3">
        <v>7</v>
      </c>
      <c r="O6" s="3">
        <v>0</v>
      </c>
      <c r="P6" s="3">
        <v>1</v>
      </c>
      <c r="Q6" s="3">
        <v>0</v>
      </c>
      <c r="R6" s="3">
        <v>1</v>
      </c>
      <c r="S6" s="3">
        <v>0</v>
      </c>
      <c r="T6" s="4">
        <v>0</v>
      </c>
    </row>
    <row r="7" spans="1:20" ht="11.1" customHeight="1" x14ac:dyDescent="0.15">
      <c r="A7" s="18" t="s">
        <v>6</v>
      </c>
      <c r="B7" s="7" t="s">
        <v>15</v>
      </c>
      <c r="C7" s="15">
        <v>3</v>
      </c>
      <c r="D7" s="4">
        <v>1</v>
      </c>
      <c r="E7" s="3">
        <v>240</v>
      </c>
      <c r="F7" s="3">
        <v>0</v>
      </c>
      <c r="G7" s="3">
        <v>9</v>
      </c>
      <c r="H7" s="3">
        <v>9</v>
      </c>
      <c r="I7" s="3">
        <v>25</v>
      </c>
      <c r="J7" s="3">
        <v>3</v>
      </c>
      <c r="K7" s="3">
        <v>6</v>
      </c>
      <c r="L7" s="3">
        <v>0</v>
      </c>
      <c r="M7" s="3">
        <v>9</v>
      </c>
      <c r="N7" s="3">
        <v>7</v>
      </c>
      <c r="O7" s="3">
        <v>0</v>
      </c>
      <c r="P7" s="3">
        <v>1</v>
      </c>
      <c r="Q7" s="3">
        <v>0</v>
      </c>
      <c r="R7" s="3">
        <v>1</v>
      </c>
      <c r="S7" s="3">
        <v>0</v>
      </c>
      <c r="T7" s="4">
        <v>0</v>
      </c>
    </row>
    <row r="8" spans="1:20" ht="11.1" customHeight="1" x14ac:dyDescent="0.15">
      <c r="A8" s="18" t="s">
        <v>6</v>
      </c>
      <c r="B8" s="7" t="s">
        <v>19</v>
      </c>
      <c r="C8" s="15">
        <v>4</v>
      </c>
      <c r="D8" s="4">
        <v>0</v>
      </c>
      <c r="E8" s="3">
        <v>300</v>
      </c>
      <c r="F8" s="3">
        <v>0</v>
      </c>
      <c r="G8" s="3">
        <v>10</v>
      </c>
      <c r="H8" s="3">
        <v>12</v>
      </c>
      <c r="I8" s="3">
        <v>35</v>
      </c>
      <c r="J8" s="3">
        <v>6</v>
      </c>
      <c r="K8" s="3">
        <v>9</v>
      </c>
      <c r="L8" s="3">
        <v>0</v>
      </c>
      <c r="M8" s="3">
        <v>5</v>
      </c>
      <c r="N8" s="3">
        <v>4</v>
      </c>
      <c r="O8" s="3">
        <v>0</v>
      </c>
      <c r="P8" s="3">
        <v>0</v>
      </c>
      <c r="Q8" s="3">
        <v>0</v>
      </c>
      <c r="R8" s="3">
        <v>1</v>
      </c>
      <c r="S8" s="3">
        <v>0</v>
      </c>
      <c r="T8" s="4">
        <v>0</v>
      </c>
    </row>
    <row r="9" spans="1:20" ht="11.1" customHeight="1" x14ac:dyDescent="0.15">
      <c r="A9" s="18" t="s">
        <v>6</v>
      </c>
      <c r="B9" s="7" t="s">
        <v>20</v>
      </c>
      <c r="C9" s="15">
        <v>4</v>
      </c>
      <c r="D9" s="4">
        <v>1</v>
      </c>
      <c r="E9" s="3">
        <v>400</v>
      </c>
      <c r="F9" s="3">
        <v>0</v>
      </c>
      <c r="G9" s="3">
        <v>12</v>
      </c>
      <c r="H9" s="3">
        <v>12</v>
      </c>
      <c r="I9" s="3">
        <v>35</v>
      </c>
      <c r="J9" s="3">
        <v>7</v>
      </c>
      <c r="K9" s="3">
        <v>10</v>
      </c>
      <c r="L9" s="3">
        <v>0</v>
      </c>
      <c r="M9" s="3">
        <v>6</v>
      </c>
      <c r="N9" s="3">
        <v>4</v>
      </c>
      <c r="O9" s="3">
        <v>1</v>
      </c>
      <c r="P9" s="3">
        <v>0</v>
      </c>
      <c r="Q9" s="3">
        <v>0</v>
      </c>
      <c r="R9" s="3">
        <v>1</v>
      </c>
      <c r="S9" s="3">
        <v>0</v>
      </c>
      <c r="T9" s="4">
        <v>0</v>
      </c>
    </row>
    <row r="10" spans="1:20" ht="11.1" customHeight="1" x14ac:dyDescent="0.15">
      <c r="A10" s="18" t="s">
        <v>6</v>
      </c>
      <c r="B10" s="7" t="s">
        <v>21</v>
      </c>
      <c r="C10" s="15">
        <v>5</v>
      </c>
      <c r="D10" s="4">
        <v>0</v>
      </c>
      <c r="E10" s="3">
        <v>400</v>
      </c>
      <c r="F10" s="3">
        <v>0</v>
      </c>
      <c r="G10" s="3">
        <v>12</v>
      </c>
      <c r="H10" s="3">
        <v>7</v>
      </c>
      <c r="I10" s="3">
        <v>30</v>
      </c>
      <c r="J10" s="3">
        <v>10</v>
      </c>
      <c r="K10" s="3">
        <v>12</v>
      </c>
      <c r="L10" s="3">
        <v>12</v>
      </c>
      <c r="M10" s="3">
        <v>5</v>
      </c>
      <c r="N10" s="3">
        <v>3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4">
        <v>0</v>
      </c>
    </row>
    <row r="11" spans="1:20" ht="11.1" customHeight="1" x14ac:dyDescent="0.15">
      <c r="A11" s="18" t="s">
        <v>6</v>
      </c>
      <c r="B11" s="7" t="s">
        <v>22</v>
      </c>
      <c r="C11" s="15">
        <v>5</v>
      </c>
      <c r="D11" s="4">
        <v>1</v>
      </c>
      <c r="E11" s="3">
        <v>450</v>
      </c>
      <c r="F11" s="3">
        <v>0</v>
      </c>
      <c r="G11" s="3">
        <v>12</v>
      </c>
      <c r="H11" s="3">
        <v>10</v>
      </c>
      <c r="I11" s="3">
        <v>30</v>
      </c>
      <c r="J11" s="3">
        <v>10</v>
      </c>
      <c r="K11" s="3">
        <v>12</v>
      </c>
      <c r="L11" s="3">
        <v>24</v>
      </c>
      <c r="M11" s="3">
        <v>7</v>
      </c>
      <c r="N11" s="3">
        <v>3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4">
        <v>0</v>
      </c>
    </row>
    <row r="12" spans="1:20" ht="11.1" customHeight="1" x14ac:dyDescent="0.15">
      <c r="A12" s="18" t="s">
        <v>6</v>
      </c>
      <c r="B12" s="7" t="s">
        <v>24</v>
      </c>
      <c r="C12" s="15">
        <v>6</v>
      </c>
      <c r="D12" s="4">
        <v>0</v>
      </c>
      <c r="E12" s="3">
        <v>1000</v>
      </c>
      <c r="F12" s="3">
        <v>0</v>
      </c>
      <c r="G12" s="3">
        <v>15</v>
      </c>
      <c r="H12" s="3">
        <v>15</v>
      </c>
      <c r="I12" s="3">
        <v>100</v>
      </c>
      <c r="J12" s="3">
        <v>15</v>
      </c>
      <c r="K12" s="3">
        <v>25</v>
      </c>
      <c r="L12" s="3">
        <v>0</v>
      </c>
      <c r="M12" s="3">
        <v>7</v>
      </c>
      <c r="N12" s="3">
        <v>2</v>
      </c>
      <c r="O12" s="3">
        <v>0</v>
      </c>
      <c r="P12" s="3">
        <v>0</v>
      </c>
      <c r="Q12" s="3">
        <v>0</v>
      </c>
      <c r="R12" s="3">
        <v>1</v>
      </c>
      <c r="S12" s="3">
        <v>0</v>
      </c>
      <c r="T12" s="4">
        <v>0</v>
      </c>
    </row>
    <row r="13" spans="1:20" ht="11.1" customHeight="1" x14ac:dyDescent="0.15">
      <c r="A13" s="18" t="s">
        <v>6</v>
      </c>
      <c r="B13" s="7" t="s">
        <v>25</v>
      </c>
      <c r="C13" s="15">
        <v>6</v>
      </c>
      <c r="D13" s="4">
        <v>1</v>
      </c>
      <c r="E13" s="3">
        <v>1200</v>
      </c>
      <c r="F13" s="3">
        <v>0</v>
      </c>
      <c r="G13" s="3">
        <v>16</v>
      </c>
      <c r="H13" s="3">
        <v>16</v>
      </c>
      <c r="I13" s="3">
        <v>100</v>
      </c>
      <c r="J13" s="3">
        <v>20</v>
      </c>
      <c r="K13" s="3">
        <v>25</v>
      </c>
      <c r="L13" s="3">
        <v>0</v>
      </c>
      <c r="M13" s="3">
        <v>9</v>
      </c>
      <c r="N13" s="3">
        <v>2</v>
      </c>
      <c r="O13" s="3">
        <v>0</v>
      </c>
      <c r="P13" s="3">
        <v>0</v>
      </c>
      <c r="Q13" s="3">
        <v>0</v>
      </c>
      <c r="R13" s="3">
        <v>1</v>
      </c>
      <c r="S13" s="3">
        <v>0</v>
      </c>
      <c r="T13" s="4">
        <v>0</v>
      </c>
    </row>
    <row r="14" spans="1:20" ht="11.1" customHeight="1" x14ac:dyDescent="0.15">
      <c r="A14" s="18" t="s">
        <v>6</v>
      </c>
      <c r="B14" s="7" t="s">
        <v>26</v>
      </c>
      <c r="C14" s="15">
        <v>7</v>
      </c>
      <c r="D14" s="4">
        <v>0</v>
      </c>
      <c r="E14" s="3">
        <v>3000</v>
      </c>
      <c r="F14" s="3">
        <v>1</v>
      </c>
      <c r="G14" s="3">
        <v>20</v>
      </c>
      <c r="H14" s="3">
        <v>20</v>
      </c>
      <c r="I14" s="3">
        <v>200</v>
      </c>
      <c r="J14" s="3">
        <v>50</v>
      </c>
      <c r="K14" s="3">
        <v>50</v>
      </c>
      <c r="L14" s="3">
        <v>0</v>
      </c>
      <c r="M14" s="3">
        <v>12</v>
      </c>
      <c r="N14" s="3">
        <v>1</v>
      </c>
      <c r="O14" s="3">
        <v>0</v>
      </c>
      <c r="P14" s="3">
        <v>1</v>
      </c>
      <c r="Q14" s="3">
        <v>0</v>
      </c>
      <c r="R14" s="3">
        <v>1</v>
      </c>
      <c r="S14" s="3">
        <v>0</v>
      </c>
      <c r="T14" s="4">
        <v>0</v>
      </c>
    </row>
    <row r="15" spans="1:20" ht="11.1" customHeight="1" x14ac:dyDescent="0.15">
      <c r="A15" s="19" t="s">
        <v>6</v>
      </c>
      <c r="B15" s="8" t="s">
        <v>27</v>
      </c>
      <c r="C15" s="16">
        <v>7</v>
      </c>
      <c r="D15" s="6">
        <v>1</v>
      </c>
      <c r="E15" s="5">
        <v>5000</v>
      </c>
      <c r="F15" s="5">
        <v>3</v>
      </c>
      <c r="G15" s="5">
        <v>30</v>
      </c>
      <c r="H15" s="5">
        <v>30</v>
      </c>
      <c r="I15" s="5">
        <v>250</v>
      </c>
      <c r="J15" s="5">
        <v>50</v>
      </c>
      <c r="K15" s="5">
        <v>50</v>
      </c>
      <c r="L15" s="5">
        <v>0</v>
      </c>
      <c r="M15" s="5">
        <v>18</v>
      </c>
      <c r="N15" s="5">
        <v>1</v>
      </c>
      <c r="O15" s="5">
        <v>0</v>
      </c>
      <c r="P15" s="5">
        <v>1</v>
      </c>
      <c r="Q15" s="5">
        <v>0</v>
      </c>
      <c r="R15" s="5">
        <v>1</v>
      </c>
      <c r="S15" s="5">
        <v>0</v>
      </c>
      <c r="T15" s="6">
        <v>1</v>
      </c>
    </row>
    <row r="16" spans="1:20" ht="11.1" customHeight="1" x14ac:dyDescent="0.15">
      <c r="A16" s="17" t="s">
        <v>32</v>
      </c>
      <c r="B16" s="11" t="s">
        <v>33</v>
      </c>
      <c r="C16" s="14">
        <v>1</v>
      </c>
      <c r="D16" s="13">
        <v>0</v>
      </c>
      <c r="E16" s="14">
        <v>70</v>
      </c>
      <c r="F16" s="12">
        <v>0</v>
      </c>
      <c r="G16" s="12">
        <v>5</v>
      </c>
      <c r="H16" s="12">
        <v>3</v>
      </c>
      <c r="I16" s="12">
        <v>8</v>
      </c>
      <c r="J16" s="12">
        <v>2</v>
      </c>
      <c r="K16" s="12">
        <v>3</v>
      </c>
      <c r="L16" s="12">
        <v>0</v>
      </c>
      <c r="M16" s="12">
        <v>6</v>
      </c>
      <c r="N16" s="12">
        <v>14</v>
      </c>
      <c r="O16" s="12">
        <v>0</v>
      </c>
      <c r="P16" s="12">
        <v>0</v>
      </c>
      <c r="Q16" s="12">
        <v>0</v>
      </c>
      <c r="R16" s="12">
        <v>1</v>
      </c>
      <c r="S16" s="12">
        <v>0</v>
      </c>
      <c r="T16" s="13">
        <v>0</v>
      </c>
    </row>
    <row r="17" spans="1:20" ht="11.1" customHeight="1" x14ac:dyDescent="0.15">
      <c r="A17" s="18" t="s">
        <v>32</v>
      </c>
      <c r="B17" s="7" t="s">
        <v>34</v>
      </c>
      <c r="C17" s="15">
        <v>1</v>
      </c>
      <c r="D17" s="4">
        <v>1</v>
      </c>
      <c r="E17" s="15">
        <v>90</v>
      </c>
      <c r="F17" s="3">
        <v>0</v>
      </c>
      <c r="G17" s="3">
        <v>6</v>
      </c>
      <c r="H17" s="3">
        <v>3</v>
      </c>
      <c r="I17" s="3">
        <v>10</v>
      </c>
      <c r="J17" s="3">
        <v>2</v>
      </c>
      <c r="K17" s="3">
        <v>3</v>
      </c>
      <c r="L17" s="3">
        <v>0</v>
      </c>
      <c r="M17" s="3">
        <v>8</v>
      </c>
      <c r="N17" s="3">
        <v>14</v>
      </c>
      <c r="O17" s="3">
        <v>0</v>
      </c>
      <c r="P17" s="3">
        <v>0</v>
      </c>
      <c r="Q17" s="3">
        <v>0</v>
      </c>
      <c r="R17" s="3">
        <v>1</v>
      </c>
      <c r="S17" s="3">
        <v>0</v>
      </c>
      <c r="T17" s="4">
        <v>0</v>
      </c>
    </row>
    <row r="18" spans="1:20" ht="11.1" customHeight="1" x14ac:dyDescent="0.15">
      <c r="A18" s="18" t="s">
        <v>32</v>
      </c>
      <c r="B18" s="7" t="s">
        <v>36</v>
      </c>
      <c r="C18" s="15">
        <v>2</v>
      </c>
      <c r="D18" s="4">
        <v>0</v>
      </c>
      <c r="E18" s="15">
        <v>120</v>
      </c>
      <c r="F18" s="3">
        <v>0</v>
      </c>
      <c r="G18" s="3">
        <v>6</v>
      </c>
      <c r="H18" s="3">
        <v>7</v>
      </c>
      <c r="I18" s="3">
        <v>20</v>
      </c>
      <c r="J18" s="3">
        <v>2</v>
      </c>
      <c r="K18" s="3">
        <v>4</v>
      </c>
      <c r="L18" s="3">
        <v>0</v>
      </c>
      <c r="M18" s="3">
        <v>3</v>
      </c>
      <c r="N18" s="3">
        <v>8</v>
      </c>
      <c r="O18" s="3">
        <v>0</v>
      </c>
      <c r="P18" s="3">
        <v>0</v>
      </c>
      <c r="Q18" s="3">
        <v>0</v>
      </c>
      <c r="R18" s="3">
        <v>1</v>
      </c>
      <c r="S18" s="3">
        <v>0.2</v>
      </c>
      <c r="T18" s="4">
        <v>0</v>
      </c>
    </row>
    <row r="19" spans="1:20" ht="11.1" customHeight="1" x14ac:dyDescent="0.15">
      <c r="A19" s="18" t="s">
        <v>32</v>
      </c>
      <c r="B19" s="7" t="s">
        <v>37</v>
      </c>
      <c r="C19" s="15">
        <v>2</v>
      </c>
      <c r="D19" s="4">
        <v>1</v>
      </c>
      <c r="E19" s="15">
        <v>150</v>
      </c>
      <c r="F19" s="3">
        <v>0</v>
      </c>
      <c r="G19" s="3">
        <v>7</v>
      </c>
      <c r="H19" s="3">
        <v>7</v>
      </c>
      <c r="I19" s="3">
        <v>20</v>
      </c>
      <c r="J19" s="3">
        <v>2</v>
      </c>
      <c r="K19" s="3">
        <v>4</v>
      </c>
      <c r="L19" s="3">
        <v>0</v>
      </c>
      <c r="M19" s="3">
        <v>5</v>
      </c>
      <c r="N19" s="3">
        <v>8</v>
      </c>
      <c r="O19" s="3">
        <v>0</v>
      </c>
      <c r="P19" s="3">
        <v>0</v>
      </c>
      <c r="Q19" s="3">
        <v>0</v>
      </c>
      <c r="R19" s="3">
        <v>1</v>
      </c>
      <c r="S19" s="3">
        <v>0.4</v>
      </c>
      <c r="T19" s="4">
        <v>0</v>
      </c>
    </row>
    <row r="20" spans="1:20" ht="11.1" customHeight="1" x14ac:dyDescent="0.15">
      <c r="A20" s="18" t="s">
        <v>32</v>
      </c>
      <c r="B20" s="7" t="s">
        <v>38</v>
      </c>
      <c r="C20" s="15">
        <v>3</v>
      </c>
      <c r="D20" s="4">
        <v>0</v>
      </c>
      <c r="E20" s="15">
        <v>200</v>
      </c>
      <c r="F20" s="3">
        <v>0</v>
      </c>
      <c r="G20" s="3">
        <v>9</v>
      </c>
      <c r="H20" s="3">
        <v>5</v>
      </c>
      <c r="I20" s="3">
        <v>15</v>
      </c>
      <c r="J20" s="3">
        <v>3</v>
      </c>
      <c r="K20" s="3">
        <v>5</v>
      </c>
      <c r="L20" s="3">
        <v>24</v>
      </c>
      <c r="M20" s="3">
        <v>6</v>
      </c>
      <c r="N20" s="3">
        <v>7</v>
      </c>
      <c r="O20" s="3">
        <v>0</v>
      </c>
      <c r="P20" s="3">
        <v>0</v>
      </c>
      <c r="Q20" s="3">
        <v>0</v>
      </c>
      <c r="R20" s="3">
        <v>1</v>
      </c>
      <c r="S20" s="3">
        <v>0</v>
      </c>
      <c r="T20" s="4">
        <v>0</v>
      </c>
    </row>
    <row r="21" spans="1:20" ht="11.1" customHeight="1" x14ac:dyDescent="0.15">
      <c r="A21" s="18" t="s">
        <v>32</v>
      </c>
      <c r="B21" s="7" t="s">
        <v>39</v>
      </c>
      <c r="C21" s="15">
        <v>3</v>
      </c>
      <c r="D21" s="4">
        <v>1</v>
      </c>
      <c r="E21" s="15">
        <v>225</v>
      </c>
      <c r="F21" s="3">
        <v>0</v>
      </c>
      <c r="G21" s="3">
        <v>9</v>
      </c>
      <c r="H21" s="3">
        <v>5</v>
      </c>
      <c r="I21" s="3">
        <v>15</v>
      </c>
      <c r="J21" s="3">
        <v>3</v>
      </c>
      <c r="K21" s="3">
        <v>5</v>
      </c>
      <c r="L21" s="3">
        <v>24</v>
      </c>
      <c r="M21" s="3">
        <v>7</v>
      </c>
      <c r="N21" s="3">
        <v>7</v>
      </c>
      <c r="O21" s="3">
        <v>1</v>
      </c>
      <c r="P21" s="3">
        <v>0</v>
      </c>
      <c r="Q21" s="3">
        <v>0</v>
      </c>
      <c r="R21" s="3">
        <v>1</v>
      </c>
      <c r="S21" s="3">
        <v>0</v>
      </c>
      <c r="T21" s="4">
        <v>0</v>
      </c>
    </row>
    <row r="22" spans="1:20" ht="11.1" customHeight="1" x14ac:dyDescent="0.15">
      <c r="A22" s="18" t="s">
        <v>32</v>
      </c>
      <c r="B22" s="7" t="s">
        <v>40</v>
      </c>
      <c r="C22" s="15">
        <v>4</v>
      </c>
      <c r="D22" s="4">
        <v>0</v>
      </c>
      <c r="E22" s="15">
        <v>250</v>
      </c>
      <c r="F22" s="3">
        <v>0</v>
      </c>
      <c r="G22" s="3">
        <v>9</v>
      </c>
      <c r="H22" s="3">
        <v>8</v>
      </c>
      <c r="I22" s="3">
        <v>30</v>
      </c>
      <c r="J22" s="3">
        <v>5</v>
      </c>
      <c r="K22" s="3">
        <v>9</v>
      </c>
      <c r="L22" s="3">
        <v>0</v>
      </c>
      <c r="M22" s="3">
        <v>8</v>
      </c>
      <c r="N22" s="3">
        <v>5</v>
      </c>
      <c r="O22" s="3">
        <v>0</v>
      </c>
      <c r="P22" s="3">
        <v>1</v>
      </c>
      <c r="Q22" s="3">
        <v>0</v>
      </c>
      <c r="R22" s="3">
        <v>1</v>
      </c>
      <c r="S22" s="3">
        <v>0</v>
      </c>
      <c r="T22" s="4">
        <v>0</v>
      </c>
    </row>
    <row r="23" spans="1:20" ht="11.1" customHeight="1" x14ac:dyDescent="0.15">
      <c r="A23" s="18" t="s">
        <v>32</v>
      </c>
      <c r="B23" s="7" t="s">
        <v>41</v>
      </c>
      <c r="C23" s="15">
        <v>4</v>
      </c>
      <c r="D23" s="4">
        <v>1</v>
      </c>
      <c r="E23" s="15">
        <v>275</v>
      </c>
      <c r="F23" s="3">
        <v>0</v>
      </c>
      <c r="G23" s="3">
        <v>9</v>
      </c>
      <c r="H23" s="3">
        <v>10</v>
      </c>
      <c r="I23" s="3">
        <v>30</v>
      </c>
      <c r="J23" s="3">
        <v>5</v>
      </c>
      <c r="K23" s="3">
        <v>9</v>
      </c>
      <c r="L23" s="3">
        <v>0</v>
      </c>
      <c r="M23" s="3">
        <v>12</v>
      </c>
      <c r="N23" s="3">
        <v>5</v>
      </c>
      <c r="O23" s="3">
        <v>0</v>
      </c>
      <c r="P23" s="3">
        <v>1</v>
      </c>
      <c r="Q23" s="3">
        <v>0</v>
      </c>
      <c r="R23" s="3">
        <v>1</v>
      </c>
      <c r="S23" s="3">
        <v>0</v>
      </c>
      <c r="T23" s="4">
        <v>0</v>
      </c>
    </row>
    <row r="24" spans="1:20" ht="11.1" customHeight="1" x14ac:dyDescent="0.15">
      <c r="A24" s="18" t="s">
        <v>32</v>
      </c>
      <c r="B24" s="7" t="s">
        <v>42</v>
      </c>
      <c r="C24" s="15">
        <v>5</v>
      </c>
      <c r="D24" s="4">
        <v>0</v>
      </c>
      <c r="E24" s="15">
        <v>350</v>
      </c>
      <c r="F24" s="3">
        <v>0</v>
      </c>
      <c r="G24" s="3">
        <v>9</v>
      </c>
      <c r="H24" s="3">
        <v>12</v>
      </c>
      <c r="I24" s="3">
        <v>55</v>
      </c>
      <c r="J24" s="3">
        <v>10</v>
      </c>
      <c r="K24" s="3">
        <v>14</v>
      </c>
      <c r="L24" s="3">
        <v>0</v>
      </c>
      <c r="M24" s="3">
        <v>3</v>
      </c>
      <c r="N24" s="3">
        <v>3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4">
        <v>1</v>
      </c>
    </row>
    <row r="25" spans="1:20" ht="11.1" customHeight="1" x14ac:dyDescent="0.15">
      <c r="A25" s="18" t="s">
        <v>32</v>
      </c>
      <c r="B25" s="7" t="s">
        <v>43</v>
      </c>
      <c r="C25" s="15">
        <v>5</v>
      </c>
      <c r="D25" s="4">
        <v>1</v>
      </c>
      <c r="E25" s="15">
        <v>425</v>
      </c>
      <c r="F25" s="3">
        <v>0</v>
      </c>
      <c r="G25" s="3">
        <v>9</v>
      </c>
      <c r="H25" s="3">
        <v>12</v>
      </c>
      <c r="I25" s="3">
        <v>65</v>
      </c>
      <c r="J25" s="3">
        <v>10</v>
      </c>
      <c r="K25" s="3">
        <v>14</v>
      </c>
      <c r="L25" s="3">
        <v>0</v>
      </c>
      <c r="M25" s="3">
        <v>4</v>
      </c>
      <c r="N25" s="3">
        <v>3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4">
        <v>1</v>
      </c>
    </row>
    <row r="26" spans="1:20" ht="11.1" customHeight="1" x14ac:dyDescent="0.15">
      <c r="A26" s="18" t="s">
        <v>32</v>
      </c>
      <c r="B26" s="7" t="s">
        <v>44</v>
      </c>
      <c r="C26" s="15">
        <v>6</v>
      </c>
      <c r="D26" s="4">
        <v>0</v>
      </c>
      <c r="E26" s="15">
        <v>850</v>
      </c>
      <c r="F26" s="3">
        <v>0</v>
      </c>
      <c r="G26" s="3">
        <v>15</v>
      </c>
      <c r="H26" s="3">
        <v>14</v>
      </c>
      <c r="I26" s="3">
        <v>90</v>
      </c>
      <c r="J26" s="3">
        <v>18</v>
      </c>
      <c r="K26" s="3">
        <v>22</v>
      </c>
      <c r="L26" s="3">
        <v>0</v>
      </c>
      <c r="M26" s="3">
        <v>7</v>
      </c>
      <c r="N26" s="3">
        <v>2</v>
      </c>
      <c r="O26" s="3">
        <v>0</v>
      </c>
      <c r="P26" s="3">
        <v>0</v>
      </c>
      <c r="Q26" s="3">
        <v>0</v>
      </c>
      <c r="R26" s="3">
        <v>1</v>
      </c>
      <c r="S26" s="3">
        <v>0.2</v>
      </c>
      <c r="T26" s="4">
        <v>0.2</v>
      </c>
    </row>
    <row r="27" spans="1:20" ht="11.1" customHeight="1" x14ac:dyDescent="0.15">
      <c r="A27" s="18" t="s">
        <v>32</v>
      </c>
      <c r="B27" s="7" t="s">
        <v>45</v>
      </c>
      <c r="C27" s="15">
        <v>6</v>
      </c>
      <c r="D27" s="4">
        <v>1</v>
      </c>
      <c r="E27" s="15">
        <v>950</v>
      </c>
      <c r="F27" s="3">
        <v>0</v>
      </c>
      <c r="G27" s="3">
        <v>15</v>
      </c>
      <c r="H27" s="3">
        <v>14</v>
      </c>
      <c r="I27" s="3">
        <v>110</v>
      </c>
      <c r="J27" s="3">
        <v>18</v>
      </c>
      <c r="K27" s="3">
        <v>22</v>
      </c>
      <c r="L27" s="3">
        <v>0</v>
      </c>
      <c r="M27" s="3">
        <v>9</v>
      </c>
      <c r="N27" s="3">
        <v>2</v>
      </c>
      <c r="O27" s="3">
        <v>0</v>
      </c>
      <c r="P27" s="3">
        <v>0</v>
      </c>
      <c r="Q27" s="3">
        <v>0</v>
      </c>
      <c r="R27" s="3">
        <v>1</v>
      </c>
      <c r="S27" s="3">
        <v>0.2</v>
      </c>
      <c r="T27" s="4">
        <v>0.2</v>
      </c>
    </row>
    <row r="28" spans="1:20" ht="11.1" customHeight="1" x14ac:dyDescent="0.15">
      <c r="A28" s="18" t="s">
        <v>32</v>
      </c>
      <c r="B28" s="7" t="s">
        <v>46</v>
      </c>
      <c r="C28" s="15">
        <v>7</v>
      </c>
      <c r="D28" s="4">
        <v>0</v>
      </c>
      <c r="E28" s="15">
        <v>2400</v>
      </c>
      <c r="F28" s="3">
        <v>1</v>
      </c>
      <c r="G28" s="3">
        <v>18</v>
      </c>
      <c r="H28" s="3">
        <v>18</v>
      </c>
      <c r="I28" s="3">
        <v>180</v>
      </c>
      <c r="J28" s="3">
        <v>40</v>
      </c>
      <c r="K28" s="3">
        <v>50</v>
      </c>
      <c r="L28" s="3">
        <v>0</v>
      </c>
      <c r="M28" s="3">
        <v>10</v>
      </c>
      <c r="N28" s="3">
        <v>1</v>
      </c>
      <c r="O28" s="3">
        <v>0</v>
      </c>
      <c r="P28" s="3">
        <v>1</v>
      </c>
      <c r="Q28" s="3">
        <v>0</v>
      </c>
      <c r="R28" s="3">
        <v>2</v>
      </c>
      <c r="S28" s="3">
        <v>0.66100000000000003</v>
      </c>
      <c r="T28" s="4">
        <v>0</v>
      </c>
    </row>
    <row r="29" spans="1:20" ht="11.1" customHeight="1" x14ac:dyDescent="0.15">
      <c r="A29" s="19" t="s">
        <v>32</v>
      </c>
      <c r="B29" s="8" t="s">
        <v>47</v>
      </c>
      <c r="C29" s="16">
        <v>7</v>
      </c>
      <c r="D29" s="6">
        <v>1</v>
      </c>
      <c r="E29" s="16">
        <v>4000</v>
      </c>
      <c r="F29" s="5">
        <v>2</v>
      </c>
      <c r="G29" s="5">
        <v>27</v>
      </c>
      <c r="H29" s="5">
        <v>27</v>
      </c>
      <c r="I29" s="5">
        <v>250</v>
      </c>
      <c r="J29" s="5">
        <v>40</v>
      </c>
      <c r="K29" s="5">
        <v>50</v>
      </c>
      <c r="L29" s="5">
        <v>0</v>
      </c>
      <c r="M29" s="5">
        <v>16</v>
      </c>
      <c r="N29" s="5">
        <v>1</v>
      </c>
      <c r="O29" s="5">
        <v>0</v>
      </c>
      <c r="P29" s="5">
        <v>1</v>
      </c>
      <c r="Q29" s="5">
        <v>0</v>
      </c>
      <c r="R29" s="5">
        <v>2</v>
      </c>
      <c r="S29" s="5">
        <v>0.88100000000000001</v>
      </c>
      <c r="T29" s="6">
        <v>0</v>
      </c>
    </row>
    <row r="30" spans="1:20" ht="11.1" customHeight="1" x14ac:dyDescent="0.15">
      <c r="A30" s="17" t="s">
        <v>49</v>
      </c>
      <c r="B30" s="11" t="s">
        <v>48</v>
      </c>
      <c r="C30" s="14">
        <v>1</v>
      </c>
      <c r="D30" s="13">
        <v>0</v>
      </c>
      <c r="E30" s="14">
        <v>30</v>
      </c>
      <c r="F30" s="12">
        <v>0</v>
      </c>
      <c r="G30" s="12">
        <v>3</v>
      </c>
      <c r="H30" s="12">
        <v>3</v>
      </c>
      <c r="I30" s="12">
        <v>4</v>
      </c>
      <c r="J30" s="12">
        <v>1</v>
      </c>
      <c r="K30" s="12">
        <v>2</v>
      </c>
      <c r="L30" s="12">
        <v>0</v>
      </c>
      <c r="M30" s="12">
        <v>4</v>
      </c>
      <c r="N30" s="12">
        <v>16</v>
      </c>
      <c r="O30" s="12">
        <v>0</v>
      </c>
      <c r="P30" s="12">
        <v>0</v>
      </c>
      <c r="Q30" s="12">
        <v>0</v>
      </c>
      <c r="R30" s="12">
        <v>1</v>
      </c>
      <c r="S30" s="12">
        <v>0</v>
      </c>
      <c r="T30" s="13">
        <v>0</v>
      </c>
    </row>
    <row r="31" spans="1:20" ht="11.1" customHeight="1" x14ac:dyDescent="0.15">
      <c r="A31" s="18" t="s">
        <v>49</v>
      </c>
      <c r="B31" s="7" t="s">
        <v>152</v>
      </c>
      <c r="C31" s="15">
        <v>1</v>
      </c>
      <c r="D31" s="4">
        <v>1</v>
      </c>
      <c r="E31" s="15">
        <v>40</v>
      </c>
      <c r="F31" s="3">
        <v>0</v>
      </c>
      <c r="G31" s="3">
        <v>4</v>
      </c>
      <c r="H31" s="3">
        <v>4</v>
      </c>
      <c r="I31" s="3">
        <v>4</v>
      </c>
      <c r="J31" s="3">
        <v>1</v>
      </c>
      <c r="K31" s="3">
        <v>2</v>
      </c>
      <c r="L31" s="3">
        <v>8</v>
      </c>
      <c r="M31" s="3">
        <v>5</v>
      </c>
      <c r="N31" s="3">
        <v>16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4">
        <v>0</v>
      </c>
    </row>
    <row r="32" spans="1:20" ht="11.1" customHeight="1" x14ac:dyDescent="0.15">
      <c r="A32" s="18" t="s">
        <v>49</v>
      </c>
      <c r="B32" s="7" t="s">
        <v>50</v>
      </c>
      <c r="C32" s="15">
        <v>2</v>
      </c>
      <c r="D32" s="4">
        <v>0</v>
      </c>
      <c r="E32" s="15">
        <v>130</v>
      </c>
      <c r="F32" s="3">
        <v>0</v>
      </c>
      <c r="G32" s="3">
        <v>6</v>
      </c>
      <c r="H32" s="3">
        <v>6</v>
      </c>
      <c r="I32" s="3">
        <v>16</v>
      </c>
      <c r="J32" s="3">
        <v>2</v>
      </c>
      <c r="K32" s="3">
        <v>3</v>
      </c>
      <c r="L32" s="3">
        <v>0</v>
      </c>
      <c r="M32" s="3">
        <v>6</v>
      </c>
      <c r="N32" s="3">
        <v>9</v>
      </c>
      <c r="O32" s="3">
        <v>0</v>
      </c>
      <c r="P32" s="3">
        <v>1</v>
      </c>
      <c r="Q32" s="3">
        <v>0</v>
      </c>
      <c r="R32" s="3">
        <v>1</v>
      </c>
      <c r="S32" s="3">
        <v>0</v>
      </c>
      <c r="T32" s="4">
        <v>0</v>
      </c>
    </row>
    <row r="33" spans="1:20" ht="11.1" customHeight="1" x14ac:dyDescent="0.15">
      <c r="A33" s="18" t="s">
        <v>49</v>
      </c>
      <c r="B33" s="7" t="s">
        <v>51</v>
      </c>
      <c r="C33" s="15">
        <v>2</v>
      </c>
      <c r="D33" s="4">
        <v>1</v>
      </c>
      <c r="E33" s="15">
        <v>160</v>
      </c>
      <c r="F33" s="3">
        <v>0</v>
      </c>
      <c r="G33" s="3">
        <v>7</v>
      </c>
      <c r="H33" s="3">
        <v>7</v>
      </c>
      <c r="I33" s="3">
        <v>16</v>
      </c>
      <c r="J33" s="3">
        <v>2</v>
      </c>
      <c r="K33" s="3">
        <v>3</v>
      </c>
      <c r="L33" s="3">
        <v>0</v>
      </c>
      <c r="M33" s="3">
        <v>9</v>
      </c>
      <c r="N33" s="3">
        <v>9</v>
      </c>
      <c r="O33" s="3">
        <v>0</v>
      </c>
      <c r="P33" s="3">
        <v>1</v>
      </c>
      <c r="Q33" s="3">
        <v>0</v>
      </c>
      <c r="R33" s="3">
        <v>1</v>
      </c>
      <c r="S33" s="3">
        <v>0</v>
      </c>
      <c r="T33" s="4">
        <v>0</v>
      </c>
    </row>
    <row r="34" spans="1:20" ht="11.1" customHeight="1" x14ac:dyDescent="0.15">
      <c r="A34" s="18" t="s">
        <v>49</v>
      </c>
      <c r="B34" s="7" t="s">
        <v>52</v>
      </c>
      <c r="C34" s="15">
        <v>3</v>
      </c>
      <c r="D34" s="4">
        <v>0</v>
      </c>
      <c r="E34" s="15">
        <v>150</v>
      </c>
      <c r="F34" s="3">
        <v>0</v>
      </c>
      <c r="G34" s="3">
        <v>7</v>
      </c>
      <c r="H34" s="3">
        <v>10</v>
      </c>
      <c r="I34" s="3">
        <v>30</v>
      </c>
      <c r="J34" s="3">
        <v>4</v>
      </c>
      <c r="K34" s="3">
        <v>5</v>
      </c>
      <c r="L34" s="3">
        <v>0</v>
      </c>
      <c r="M34" s="3">
        <v>3</v>
      </c>
      <c r="N34" s="3">
        <v>6</v>
      </c>
      <c r="O34" s="3">
        <v>0</v>
      </c>
      <c r="P34" s="3">
        <v>0</v>
      </c>
      <c r="Q34" s="3">
        <v>0</v>
      </c>
      <c r="R34" s="3">
        <v>1</v>
      </c>
      <c r="S34" s="3">
        <v>0.25</v>
      </c>
      <c r="T34" s="4">
        <v>0</v>
      </c>
    </row>
    <row r="35" spans="1:20" ht="11.1" customHeight="1" x14ac:dyDescent="0.15">
      <c r="A35" s="18" t="s">
        <v>49</v>
      </c>
      <c r="B35" s="7" t="s">
        <v>53</v>
      </c>
      <c r="C35" s="15">
        <v>3</v>
      </c>
      <c r="D35" s="4">
        <v>1</v>
      </c>
      <c r="E35" s="15">
        <v>200</v>
      </c>
      <c r="F35" s="3">
        <v>0</v>
      </c>
      <c r="G35" s="3">
        <v>9</v>
      </c>
      <c r="H35" s="3">
        <v>10</v>
      </c>
      <c r="I35" s="3">
        <v>35</v>
      </c>
      <c r="J35" s="3">
        <v>4</v>
      </c>
      <c r="K35" s="3">
        <v>5</v>
      </c>
      <c r="L35" s="3">
        <v>0</v>
      </c>
      <c r="M35" s="3">
        <v>5</v>
      </c>
      <c r="N35" s="3">
        <v>6</v>
      </c>
      <c r="O35" s="3">
        <v>0</v>
      </c>
      <c r="P35" s="3">
        <v>0</v>
      </c>
      <c r="Q35" s="3">
        <v>0</v>
      </c>
      <c r="R35" s="3">
        <v>1</v>
      </c>
      <c r="S35" s="3">
        <v>0.375</v>
      </c>
      <c r="T35" s="4">
        <v>0</v>
      </c>
    </row>
    <row r="36" spans="1:20" ht="11.1" customHeight="1" x14ac:dyDescent="0.15">
      <c r="A36" s="18" t="s">
        <v>49</v>
      </c>
      <c r="B36" s="7" t="s">
        <v>54</v>
      </c>
      <c r="C36" s="15">
        <v>4</v>
      </c>
      <c r="D36" s="4">
        <v>0</v>
      </c>
      <c r="E36" s="15">
        <v>350</v>
      </c>
      <c r="F36" s="3">
        <v>0</v>
      </c>
      <c r="G36" s="3">
        <v>11</v>
      </c>
      <c r="H36" s="3">
        <v>8</v>
      </c>
      <c r="I36" s="3">
        <v>25</v>
      </c>
      <c r="J36" s="3">
        <v>7</v>
      </c>
      <c r="K36" s="3">
        <v>9</v>
      </c>
      <c r="L36" s="3">
        <v>24</v>
      </c>
      <c r="M36" s="3">
        <v>5</v>
      </c>
      <c r="N36" s="3">
        <v>4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4">
        <v>0</v>
      </c>
    </row>
    <row r="37" spans="1:20" ht="11.1" customHeight="1" x14ac:dyDescent="0.15">
      <c r="A37" s="18" t="s">
        <v>49</v>
      </c>
      <c r="B37" s="7" t="s">
        <v>55</v>
      </c>
      <c r="C37" s="15">
        <v>4</v>
      </c>
      <c r="D37" s="4">
        <v>1</v>
      </c>
      <c r="E37" s="15">
        <v>450</v>
      </c>
      <c r="F37" s="3">
        <v>0</v>
      </c>
      <c r="G37" s="3">
        <v>12</v>
      </c>
      <c r="H37" s="3">
        <v>9</v>
      </c>
      <c r="I37" s="3">
        <v>30</v>
      </c>
      <c r="J37" s="3">
        <v>7</v>
      </c>
      <c r="K37" s="3">
        <v>9</v>
      </c>
      <c r="L37" s="3">
        <v>24</v>
      </c>
      <c r="M37" s="3">
        <v>7</v>
      </c>
      <c r="N37" s="3">
        <v>4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4">
        <v>0</v>
      </c>
    </row>
    <row r="38" spans="1:20" ht="11.1" customHeight="1" x14ac:dyDescent="0.15">
      <c r="A38" s="18" t="s">
        <v>49</v>
      </c>
      <c r="B38" s="7" t="s">
        <v>56</v>
      </c>
      <c r="C38" s="15">
        <v>5</v>
      </c>
      <c r="D38" s="4">
        <v>0</v>
      </c>
      <c r="E38" s="15">
        <v>550</v>
      </c>
      <c r="F38" s="3">
        <v>0</v>
      </c>
      <c r="G38" s="3">
        <v>12</v>
      </c>
      <c r="H38" s="3">
        <v>12</v>
      </c>
      <c r="I38" s="3">
        <v>40</v>
      </c>
      <c r="J38" s="3">
        <v>13</v>
      </c>
      <c r="K38" s="3">
        <v>16</v>
      </c>
      <c r="L38" s="3">
        <v>0</v>
      </c>
      <c r="M38" s="3">
        <v>7</v>
      </c>
      <c r="N38" s="3">
        <v>3</v>
      </c>
      <c r="O38" s="3">
        <v>0</v>
      </c>
      <c r="P38" s="3">
        <v>1</v>
      </c>
      <c r="Q38" s="3">
        <v>0</v>
      </c>
      <c r="R38" s="3">
        <v>1</v>
      </c>
      <c r="S38" s="3">
        <v>0</v>
      </c>
      <c r="T38" s="4">
        <v>0</v>
      </c>
    </row>
    <row r="39" spans="1:20" ht="11.1" customHeight="1" x14ac:dyDescent="0.15">
      <c r="A39" s="18" t="s">
        <v>49</v>
      </c>
      <c r="B39" s="7" t="s">
        <v>57</v>
      </c>
      <c r="C39" s="15">
        <v>5</v>
      </c>
      <c r="D39" s="4">
        <v>1</v>
      </c>
      <c r="E39" s="15">
        <v>600</v>
      </c>
      <c r="F39" s="3">
        <v>0</v>
      </c>
      <c r="G39" s="3">
        <v>12</v>
      </c>
      <c r="H39" s="3">
        <v>12</v>
      </c>
      <c r="I39" s="3">
        <v>40</v>
      </c>
      <c r="J39" s="3">
        <v>13</v>
      </c>
      <c r="K39" s="3">
        <v>16</v>
      </c>
      <c r="L39" s="3">
        <v>0</v>
      </c>
      <c r="M39" s="3">
        <v>11</v>
      </c>
      <c r="N39" s="3">
        <v>3</v>
      </c>
      <c r="O39" s="3">
        <v>0</v>
      </c>
      <c r="P39" s="3">
        <v>1</v>
      </c>
      <c r="Q39" s="3">
        <v>0</v>
      </c>
      <c r="R39" s="3">
        <v>1</v>
      </c>
      <c r="S39" s="3">
        <v>0</v>
      </c>
      <c r="T39" s="4">
        <v>1</v>
      </c>
    </row>
    <row r="40" spans="1:20" ht="11.1" customHeight="1" x14ac:dyDescent="0.15">
      <c r="A40" s="18" t="s">
        <v>49</v>
      </c>
      <c r="B40" s="7" t="s">
        <v>58</v>
      </c>
      <c r="C40" s="15">
        <v>6</v>
      </c>
      <c r="D40" s="4">
        <v>0</v>
      </c>
      <c r="E40" s="15">
        <v>1100</v>
      </c>
      <c r="F40" s="3">
        <v>0</v>
      </c>
      <c r="G40" s="3">
        <v>16</v>
      </c>
      <c r="H40" s="3">
        <v>13</v>
      </c>
      <c r="I40" s="3">
        <v>110</v>
      </c>
      <c r="J40" s="3">
        <v>20</v>
      </c>
      <c r="K40" s="3">
        <v>20</v>
      </c>
      <c r="L40" s="3">
        <v>0</v>
      </c>
      <c r="M40" s="3">
        <v>5</v>
      </c>
      <c r="N40" s="3">
        <v>2</v>
      </c>
      <c r="O40" s="3">
        <v>0</v>
      </c>
      <c r="P40" s="3">
        <v>0</v>
      </c>
      <c r="Q40" s="3">
        <v>1</v>
      </c>
      <c r="R40" s="3">
        <v>1</v>
      </c>
      <c r="S40" s="3">
        <v>0</v>
      </c>
      <c r="T40" s="4">
        <v>0</v>
      </c>
    </row>
    <row r="41" spans="1:20" ht="11.1" customHeight="1" x14ac:dyDescent="0.15">
      <c r="A41" s="18" t="s">
        <v>49</v>
      </c>
      <c r="B41" s="7" t="s">
        <v>59</v>
      </c>
      <c r="C41" s="15">
        <v>6</v>
      </c>
      <c r="D41" s="4">
        <v>1</v>
      </c>
      <c r="E41" s="15">
        <v>1600</v>
      </c>
      <c r="F41" s="3">
        <v>0</v>
      </c>
      <c r="G41" s="3">
        <v>16</v>
      </c>
      <c r="H41" s="3">
        <v>13</v>
      </c>
      <c r="I41" s="3">
        <v>110</v>
      </c>
      <c r="J41" s="3">
        <v>30</v>
      </c>
      <c r="K41" s="3">
        <v>30</v>
      </c>
      <c r="L41" s="3">
        <v>0</v>
      </c>
      <c r="M41" s="3">
        <v>7</v>
      </c>
      <c r="N41" s="3">
        <v>2</v>
      </c>
      <c r="O41" s="3">
        <v>0</v>
      </c>
      <c r="P41" s="3">
        <v>0</v>
      </c>
      <c r="Q41" s="3">
        <v>1</v>
      </c>
      <c r="R41" s="3">
        <v>1</v>
      </c>
      <c r="S41" s="3">
        <v>0</v>
      </c>
      <c r="T41" s="4">
        <v>0</v>
      </c>
    </row>
    <row r="42" spans="1:20" ht="11.1" customHeight="1" x14ac:dyDescent="0.15">
      <c r="A42" s="18" t="s">
        <v>49</v>
      </c>
      <c r="B42" s="7" t="s">
        <v>60</v>
      </c>
      <c r="C42" s="15">
        <v>7</v>
      </c>
      <c r="D42" s="4">
        <v>0</v>
      </c>
      <c r="E42" s="15">
        <v>2000</v>
      </c>
      <c r="F42" s="3">
        <v>1</v>
      </c>
      <c r="G42" s="3">
        <v>19</v>
      </c>
      <c r="H42" s="3">
        <v>16</v>
      </c>
      <c r="I42" s="3">
        <v>150</v>
      </c>
      <c r="J42" s="3">
        <v>40</v>
      </c>
      <c r="K42" s="3">
        <v>60</v>
      </c>
      <c r="L42" s="3">
        <v>0</v>
      </c>
      <c r="M42" s="3">
        <v>7</v>
      </c>
      <c r="N42" s="3">
        <v>1</v>
      </c>
      <c r="O42" s="3">
        <v>0</v>
      </c>
      <c r="P42" s="3">
        <v>0</v>
      </c>
      <c r="Q42" s="3">
        <v>0</v>
      </c>
      <c r="R42" s="3">
        <v>1</v>
      </c>
      <c r="S42" s="3">
        <v>6.8000000000000005E-2</v>
      </c>
      <c r="T42" s="4">
        <v>0</v>
      </c>
    </row>
    <row r="43" spans="1:20" ht="11.1" customHeight="1" x14ac:dyDescent="0.15">
      <c r="A43" s="19" t="s">
        <v>49</v>
      </c>
      <c r="B43" s="8" t="s">
        <v>61</v>
      </c>
      <c r="C43" s="16">
        <v>7</v>
      </c>
      <c r="D43" s="6">
        <v>1</v>
      </c>
      <c r="E43" s="16">
        <v>5000</v>
      </c>
      <c r="F43" s="5">
        <v>2</v>
      </c>
      <c r="G43" s="5">
        <v>24</v>
      </c>
      <c r="H43" s="5">
        <v>24</v>
      </c>
      <c r="I43" s="5">
        <v>300</v>
      </c>
      <c r="J43" s="5">
        <v>40</v>
      </c>
      <c r="K43" s="5">
        <v>60</v>
      </c>
      <c r="L43" s="5">
        <v>24</v>
      </c>
      <c r="M43" s="5">
        <v>11</v>
      </c>
      <c r="N43" s="5">
        <v>1</v>
      </c>
      <c r="O43" s="5">
        <v>0</v>
      </c>
      <c r="P43" s="5">
        <v>0</v>
      </c>
      <c r="Q43" s="5">
        <v>0</v>
      </c>
      <c r="R43" s="5">
        <v>1</v>
      </c>
      <c r="S43" s="3">
        <v>6.8000000000000005E-2</v>
      </c>
      <c r="T43" s="6">
        <v>0</v>
      </c>
    </row>
    <row r="44" spans="1:20" ht="11.1" customHeight="1" x14ac:dyDescent="0.15">
      <c r="A44" s="17" t="s">
        <v>64</v>
      </c>
      <c r="B44" s="11" t="s">
        <v>62</v>
      </c>
      <c r="C44" s="14">
        <v>1</v>
      </c>
      <c r="D44" s="13">
        <v>0</v>
      </c>
      <c r="E44" s="14">
        <v>50</v>
      </c>
      <c r="F44" s="12">
        <v>0</v>
      </c>
      <c r="G44" s="12">
        <v>2</v>
      </c>
      <c r="H44" s="12">
        <v>3</v>
      </c>
      <c r="I44" s="12">
        <v>4</v>
      </c>
      <c r="J44" s="12">
        <v>1</v>
      </c>
      <c r="K44" s="12">
        <v>2</v>
      </c>
      <c r="L44" s="12">
        <v>0</v>
      </c>
      <c r="M44" s="12">
        <v>5</v>
      </c>
      <c r="N44" s="12">
        <v>15</v>
      </c>
      <c r="O44" s="12">
        <v>0</v>
      </c>
      <c r="P44" s="12">
        <v>0</v>
      </c>
      <c r="Q44" s="12">
        <v>0</v>
      </c>
      <c r="R44" s="12">
        <v>1</v>
      </c>
      <c r="S44" s="12">
        <v>0</v>
      </c>
      <c r="T44" s="13">
        <v>0</v>
      </c>
    </row>
    <row r="45" spans="1:20" ht="11.1" customHeight="1" x14ac:dyDescent="0.15">
      <c r="A45" s="18" t="s">
        <v>64</v>
      </c>
      <c r="B45" s="7" t="s">
        <v>63</v>
      </c>
      <c r="C45" s="15">
        <v>1</v>
      </c>
      <c r="D45" s="4">
        <v>1</v>
      </c>
      <c r="E45" s="15">
        <v>60</v>
      </c>
      <c r="F45" s="3">
        <v>0</v>
      </c>
      <c r="G45" s="3">
        <v>4</v>
      </c>
      <c r="H45" s="3">
        <v>4</v>
      </c>
      <c r="I45" s="3">
        <v>4</v>
      </c>
      <c r="J45" s="3">
        <v>1</v>
      </c>
      <c r="K45" s="3">
        <v>2</v>
      </c>
      <c r="L45" s="3">
        <v>0</v>
      </c>
      <c r="M45" s="3">
        <v>7</v>
      </c>
      <c r="N45" s="3">
        <v>15</v>
      </c>
      <c r="O45" s="3">
        <v>0</v>
      </c>
      <c r="P45" s="3">
        <v>0</v>
      </c>
      <c r="Q45" s="3">
        <v>0</v>
      </c>
      <c r="R45" s="3">
        <v>1</v>
      </c>
      <c r="S45" s="3">
        <v>0</v>
      </c>
      <c r="T45" s="4">
        <v>0</v>
      </c>
    </row>
    <row r="46" spans="1:20" ht="11.1" customHeight="1" x14ac:dyDescent="0.15">
      <c r="A46" s="18" t="s">
        <v>64</v>
      </c>
      <c r="B46" s="7" t="s">
        <v>65</v>
      </c>
      <c r="C46" s="15">
        <v>2</v>
      </c>
      <c r="D46" s="4">
        <v>0</v>
      </c>
      <c r="E46" s="15">
        <v>125</v>
      </c>
      <c r="F46" s="3">
        <v>0</v>
      </c>
      <c r="G46" s="3">
        <v>6</v>
      </c>
      <c r="H46" s="3">
        <v>4</v>
      </c>
      <c r="I46" s="3">
        <v>13</v>
      </c>
      <c r="J46" s="3">
        <v>2</v>
      </c>
      <c r="K46" s="3">
        <v>4</v>
      </c>
      <c r="L46" s="3">
        <v>12</v>
      </c>
      <c r="M46" s="3">
        <v>4</v>
      </c>
      <c r="N46" s="3">
        <v>8</v>
      </c>
      <c r="O46" s="3">
        <v>0</v>
      </c>
      <c r="P46" s="3">
        <v>0</v>
      </c>
      <c r="Q46" s="3">
        <v>0</v>
      </c>
      <c r="R46" s="3">
        <v>1</v>
      </c>
      <c r="S46" s="3">
        <v>0</v>
      </c>
      <c r="T46" s="4">
        <v>0</v>
      </c>
    </row>
    <row r="47" spans="1:20" ht="11.1" customHeight="1" x14ac:dyDescent="0.15">
      <c r="A47" s="18" t="s">
        <v>64</v>
      </c>
      <c r="B47" s="7" t="s">
        <v>66</v>
      </c>
      <c r="C47" s="15">
        <v>2</v>
      </c>
      <c r="D47" s="4">
        <v>1</v>
      </c>
      <c r="E47" s="15">
        <v>175</v>
      </c>
      <c r="F47" s="3">
        <v>0</v>
      </c>
      <c r="G47" s="3">
        <v>7</v>
      </c>
      <c r="H47" s="3">
        <v>4</v>
      </c>
      <c r="I47" s="3">
        <v>13</v>
      </c>
      <c r="J47" s="3">
        <v>2</v>
      </c>
      <c r="K47" s="3">
        <v>4</v>
      </c>
      <c r="L47" s="3">
        <v>24</v>
      </c>
      <c r="M47" s="3">
        <v>6</v>
      </c>
      <c r="N47" s="3">
        <v>8</v>
      </c>
      <c r="O47" s="3">
        <v>0</v>
      </c>
      <c r="P47" s="3">
        <v>0</v>
      </c>
      <c r="Q47" s="3">
        <v>0</v>
      </c>
      <c r="R47" s="3">
        <v>7</v>
      </c>
      <c r="S47" s="3">
        <v>0</v>
      </c>
      <c r="T47" s="4">
        <v>0</v>
      </c>
    </row>
    <row r="48" spans="1:20" ht="11.1" customHeight="1" x14ac:dyDescent="0.15">
      <c r="A48" s="18" t="s">
        <v>64</v>
      </c>
      <c r="B48" s="7" t="s">
        <v>67</v>
      </c>
      <c r="C48" s="15">
        <v>3</v>
      </c>
      <c r="D48" s="4">
        <v>0</v>
      </c>
      <c r="E48" s="15">
        <v>200</v>
      </c>
      <c r="F48" s="3">
        <v>0</v>
      </c>
      <c r="G48" s="3">
        <v>10</v>
      </c>
      <c r="H48" s="3">
        <v>6</v>
      </c>
      <c r="I48" s="3">
        <v>25</v>
      </c>
      <c r="J48" s="3">
        <v>2</v>
      </c>
      <c r="K48" s="3">
        <v>7</v>
      </c>
      <c r="L48" s="3">
        <v>0</v>
      </c>
      <c r="M48" s="3">
        <v>7</v>
      </c>
      <c r="N48" s="3">
        <v>5</v>
      </c>
      <c r="O48" s="3">
        <v>0</v>
      </c>
      <c r="P48" s="3">
        <v>0</v>
      </c>
      <c r="Q48" s="3">
        <v>0</v>
      </c>
      <c r="R48" s="3">
        <v>1</v>
      </c>
      <c r="S48" s="3">
        <v>0</v>
      </c>
      <c r="T48" s="4">
        <v>0</v>
      </c>
    </row>
    <row r="49" spans="1:20" ht="11.1" customHeight="1" x14ac:dyDescent="0.15">
      <c r="A49" s="18" t="s">
        <v>64</v>
      </c>
      <c r="B49" s="7" t="s">
        <v>68</v>
      </c>
      <c r="C49" s="15">
        <v>3</v>
      </c>
      <c r="D49" s="4">
        <v>1</v>
      </c>
      <c r="E49" s="15">
        <v>250</v>
      </c>
      <c r="F49" s="3">
        <v>0</v>
      </c>
      <c r="G49" s="3">
        <v>10</v>
      </c>
      <c r="H49" s="3">
        <v>8</v>
      </c>
      <c r="I49" s="3">
        <v>25</v>
      </c>
      <c r="J49" s="3">
        <v>2</v>
      </c>
      <c r="K49" s="3">
        <v>5</v>
      </c>
      <c r="L49" s="3">
        <v>0</v>
      </c>
      <c r="M49" s="3">
        <v>8</v>
      </c>
      <c r="N49" s="3">
        <v>5</v>
      </c>
      <c r="O49" s="3">
        <v>0</v>
      </c>
      <c r="P49" s="3">
        <v>0</v>
      </c>
      <c r="Q49" s="3">
        <v>1</v>
      </c>
      <c r="R49" s="3">
        <v>3</v>
      </c>
      <c r="S49" s="3">
        <v>0</v>
      </c>
      <c r="T49" s="4">
        <v>0</v>
      </c>
    </row>
    <row r="50" spans="1:20" ht="11.1" customHeight="1" x14ac:dyDescent="0.15">
      <c r="A50" s="18" t="s">
        <v>64</v>
      </c>
      <c r="B50" s="7" t="s">
        <v>69</v>
      </c>
      <c r="C50" s="15">
        <v>4</v>
      </c>
      <c r="D50" s="4">
        <v>0</v>
      </c>
      <c r="E50" s="15">
        <v>250</v>
      </c>
      <c r="F50" s="3">
        <v>0</v>
      </c>
      <c r="G50" s="3">
        <v>10</v>
      </c>
      <c r="H50" s="3">
        <v>10</v>
      </c>
      <c r="I50" s="3">
        <v>35</v>
      </c>
      <c r="J50" s="3">
        <v>7</v>
      </c>
      <c r="K50" s="3">
        <v>9</v>
      </c>
      <c r="L50" s="3">
        <v>0</v>
      </c>
      <c r="M50" s="3">
        <v>5</v>
      </c>
      <c r="N50" s="3">
        <v>4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4">
        <v>0</v>
      </c>
    </row>
    <row r="51" spans="1:20" ht="11.1" customHeight="1" x14ac:dyDescent="0.15">
      <c r="A51" s="18" t="s">
        <v>64</v>
      </c>
      <c r="B51" s="7" t="s">
        <v>70</v>
      </c>
      <c r="C51" s="15">
        <v>4</v>
      </c>
      <c r="D51" s="4">
        <v>1</v>
      </c>
      <c r="E51" s="15">
        <v>270</v>
      </c>
      <c r="F51" s="3">
        <v>0</v>
      </c>
      <c r="G51" s="3">
        <v>10</v>
      </c>
      <c r="H51" s="3">
        <v>10</v>
      </c>
      <c r="I51" s="3">
        <v>40</v>
      </c>
      <c r="J51" s="3">
        <v>7</v>
      </c>
      <c r="K51" s="3">
        <v>9</v>
      </c>
      <c r="L51" s="3">
        <v>0</v>
      </c>
      <c r="M51" s="3">
        <v>6</v>
      </c>
      <c r="N51" s="3">
        <v>4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4">
        <v>0</v>
      </c>
    </row>
    <row r="52" spans="1:20" ht="11.1" customHeight="1" x14ac:dyDescent="0.15">
      <c r="A52" s="18" t="s">
        <v>64</v>
      </c>
      <c r="B52" s="7" t="s">
        <v>72</v>
      </c>
      <c r="C52" s="15">
        <v>5</v>
      </c>
      <c r="D52" s="4">
        <v>0</v>
      </c>
      <c r="E52" s="15">
        <v>500</v>
      </c>
      <c r="F52" s="3">
        <v>0</v>
      </c>
      <c r="G52" s="3">
        <v>13</v>
      </c>
      <c r="H52" s="3">
        <v>13</v>
      </c>
      <c r="I52" s="3">
        <v>45</v>
      </c>
      <c r="J52" s="3">
        <v>13</v>
      </c>
      <c r="K52" s="3">
        <v>17</v>
      </c>
      <c r="L52" s="3">
        <v>0</v>
      </c>
      <c r="M52" s="3">
        <v>6</v>
      </c>
      <c r="N52" s="3">
        <v>3</v>
      </c>
      <c r="O52" s="3">
        <v>0</v>
      </c>
      <c r="P52" s="3">
        <v>0</v>
      </c>
      <c r="Q52" s="3">
        <v>0</v>
      </c>
      <c r="R52" s="3">
        <v>1</v>
      </c>
      <c r="S52" s="3">
        <v>0</v>
      </c>
      <c r="T52" s="4">
        <v>0</v>
      </c>
    </row>
    <row r="53" spans="1:20" ht="11.1" customHeight="1" x14ac:dyDescent="0.15">
      <c r="A53" s="18" t="s">
        <v>64</v>
      </c>
      <c r="B53" s="7" t="s">
        <v>71</v>
      </c>
      <c r="C53" s="15">
        <v>5</v>
      </c>
      <c r="D53" s="4">
        <v>1</v>
      </c>
      <c r="E53" s="15">
        <v>700</v>
      </c>
      <c r="F53" s="3">
        <v>0</v>
      </c>
      <c r="G53" s="3">
        <v>13</v>
      </c>
      <c r="H53" s="3">
        <v>13</v>
      </c>
      <c r="I53" s="3">
        <v>45</v>
      </c>
      <c r="J53" s="3">
        <v>13</v>
      </c>
      <c r="K53" s="3">
        <v>17</v>
      </c>
      <c r="L53" s="3">
        <v>0</v>
      </c>
      <c r="M53" s="3">
        <v>7</v>
      </c>
      <c r="N53" s="3">
        <v>3</v>
      </c>
      <c r="O53" s="3">
        <v>0</v>
      </c>
      <c r="P53" s="3">
        <v>0</v>
      </c>
      <c r="Q53" s="3">
        <v>0</v>
      </c>
      <c r="R53" s="3">
        <v>1</v>
      </c>
      <c r="S53" s="3">
        <v>0</v>
      </c>
      <c r="T53" s="4">
        <v>1</v>
      </c>
    </row>
    <row r="54" spans="1:20" ht="11.1" customHeight="1" x14ac:dyDescent="0.15">
      <c r="A54" s="18" t="s">
        <v>64</v>
      </c>
      <c r="B54" s="7" t="s">
        <v>73</v>
      </c>
      <c r="C54" s="15">
        <v>6</v>
      </c>
      <c r="D54" s="4">
        <v>0</v>
      </c>
      <c r="E54" s="15">
        <v>900</v>
      </c>
      <c r="F54" s="3">
        <v>0</v>
      </c>
      <c r="G54" s="3">
        <v>16</v>
      </c>
      <c r="H54" s="3">
        <v>12</v>
      </c>
      <c r="I54" s="3">
        <v>90</v>
      </c>
      <c r="J54" s="3">
        <v>16</v>
      </c>
      <c r="K54" s="3">
        <v>24</v>
      </c>
      <c r="L54" s="3">
        <v>0</v>
      </c>
      <c r="M54" s="3">
        <v>9</v>
      </c>
      <c r="N54" s="3">
        <v>2</v>
      </c>
      <c r="O54" s="3">
        <v>0</v>
      </c>
      <c r="P54" s="3">
        <v>1</v>
      </c>
      <c r="Q54" s="3">
        <v>0</v>
      </c>
      <c r="R54" s="3">
        <v>1</v>
      </c>
      <c r="S54" s="3">
        <v>0.27100000000000002</v>
      </c>
      <c r="T54" s="4">
        <v>0</v>
      </c>
    </row>
    <row r="55" spans="1:20" ht="11.1" customHeight="1" x14ac:dyDescent="0.15">
      <c r="A55" s="18" t="s">
        <v>64</v>
      </c>
      <c r="B55" s="7" t="s">
        <v>74</v>
      </c>
      <c r="C55" s="15">
        <v>6</v>
      </c>
      <c r="D55" s="4">
        <v>1</v>
      </c>
      <c r="E55" s="15">
        <v>1100</v>
      </c>
      <c r="F55" s="3">
        <v>0</v>
      </c>
      <c r="G55" s="3">
        <v>16</v>
      </c>
      <c r="H55" s="3">
        <v>14</v>
      </c>
      <c r="I55" s="3">
        <v>90</v>
      </c>
      <c r="J55" s="3">
        <v>16</v>
      </c>
      <c r="K55" s="3">
        <v>24</v>
      </c>
      <c r="L55" s="3">
        <v>0</v>
      </c>
      <c r="M55" s="3">
        <v>13</v>
      </c>
      <c r="N55" s="3">
        <v>2</v>
      </c>
      <c r="O55" s="3">
        <v>0</v>
      </c>
      <c r="P55" s="3">
        <v>1</v>
      </c>
      <c r="Q55" s="3">
        <v>0</v>
      </c>
      <c r="R55" s="3">
        <v>1</v>
      </c>
      <c r="S55" s="3">
        <v>0.27100000000000002</v>
      </c>
      <c r="T55" s="4">
        <v>0</v>
      </c>
    </row>
    <row r="56" spans="1:20" ht="11.1" customHeight="1" x14ac:dyDescent="0.15">
      <c r="A56" s="18" t="s">
        <v>64</v>
      </c>
      <c r="B56" s="7" t="s">
        <v>75</v>
      </c>
      <c r="C56" s="15">
        <v>7</v>
      </c>
      <c r="D56" s="4">
        <v>0</v>
      </c>
      <c r="E56" s="15">
        <v>2700</v>
      </c>
      <c r="F56" s="3">
        <v>1</v>
      </c>
      <c r="G56" s="3">
        <v>19</v>
      </c>
      <c r="H56" s="3">
        <v>21</v>
      </c>
      <c r="I56" s="3">
        <v>160</v>
      </c>
      <c r="J56" s="3">
        <v>30</v>
      </c>
      <c r="K56" s="3">
        <v>40</v>
      </c>
      <c r="L56" s="3">
        <v>0</v>
      </c>
      <c r="M56" s="3">
        <v>11</v>
      </c>
      <c r="N56" s="3">
        <v>1</v>
      </c>
      <c r="O56" s="3">
        <v>0</v>
      </c>
      <c r="P56" s="3">
        <v>1</v>
      </c>
      <c r="Q56" s="3">
        <v>1</v>
      </c>
      <c r="R56" s="3">
        <v>1</v>
      </c>
      <c r="S56" s="3">
        <v>0</v>
      </c>
      <c r="T56" s="4">
        <v>0</v>
      </c>
    </row>
    <row r="57" spans="1:20" ht="11.1" customHeight="1" x14ac:dyDescent="0.15">
      <c r="A57" s="19" t="s">
        <v>64</v>
      </c>
      <c r="B57" s="8" t="s">
        <v>76</v>
      </c>
      <c r="C57" s="16">
        <v>7</v>
      </c>
      <c r="D57" s="6">
        <v>1</v>
      </c>
      <c r="E57" s="16">
        <v>4500</v>
      </c>
      <c r="F57" s="5">
        <v>2</v>
      </c>
      <c r="G57" s="5">
        <v>26</v>
      </c>
      <c r="H57" s="5">
        <v>28</v>
      </c>
      <c r="I57" s="5">
        <v>200</v>
      </c>
      <c r="J57" s="5">
        <v>30</v>
      </c>
      <c r="K57" s="5">
        <v>40</v>
      </c>
      <c r="L57" s="5">
        <v>0</v>
      </c>
      <c r="M57" s="5">
        <v>17</v>
      </c>
      <c r="N57" s="5">
        <v>1</v>
      </c>
      <c r="O57" s="5">
        <v>0</v>
      </c>
      <c r="P57" s="5">
        <v>1</v>
      </c>
      <c r="Q57" s="5">
        <v>1</v>
      </c>
      <c r="R57" s="5">
        <v>1</v>
      </c>
      <c r="S57" s="5">
        <v>0</v>
      </c>
      <c r="T57" s="6">
        <v>0</v>
      </c>
    </row>
    <row r="58" spans="1:20" ht="11.1" customHeight="1" x14ac:dyDescent="0.15">
      <c r="A58" s="17" t="s">
        <v>77</v>
      </c>
      <c r="B58" s="11" t="s">
        <v>78</v>
      </c>
      <c r="C58" s="14">
        <v>1</v>
      </c>
      <c r="D58" s="13">
        <v>0</v>
      </c>
      <c r="E58" s="14">
        <v>60</v>
      </c>
      <c r="F58" s="12">
        <v>0</v>
      </c>
      <c r="G58" s="12">
        <v>5</v>
      </c>
      <c r="H58" s="12">
        <v>4</v>
      </c>
      <c r="I58" s="12">
        <v>6</v>
      </c>
      <c r="J58" s="12">
        <v>1</v>
      </c>
      <c r="K58" s="12">
        <v>3</v>
      </c>
      <c r="L58" s="12">
        <v>0</v>
      </c>
      <c r="M58" s="12">
        <v>4</v>
      </c>
      <c r="N58" s="12">
        <v>12</v>
      </c>
      <c r="O58" s="12">
        <v>0</v>
      </c>
      <c r="P58" s="12">
        <v>0</v>
      </c>
      <c r="Q58" s="12">
        <v>0</v>
      </c>
      <c r="R58" s="12">
        <v>1</v>
      </c>
      <c r="S58" s="12">
        <v>0.11799999999999999</v>
      </c>
      <c r="T58" s="13">
        <v>0</v>
      </c>
    </row>
    <row r="59" spans="1:20" ht="11.1" customHeight="1" x14ac:dyDescent="0.15">
      <c r="A59" s="18" t="s">
        <v>77</v>
      </c>
      <c r="B59" s="7" t="s">
        <v>79</v>
      </c>
      <c r="C59" s="15">
        <v>1</v>
      </c>
      <c r="D59" s="4">
        <v>1</v>
      </c>
      <c r="E59" s="15">
        <v>70</v>
      </c>
      <c r="F59" s="3">
        <v>0</v>
      </c>
      <c r="G59" s="3">
        <v>6</v>
      </c>
      <c r="H59" s="3">
        <v>6</v>
      </c>
      <c r="I59" s="3">
        <v>6</v>
      </c>
      <c r="J59" s="3">
        <v>1</v>
      </c>
      <c r="K59" s="3">
        <v>3</v>
      </c>
      <c r="L59" s="3">
        <v>0</v>
      </c>
      <c r="M59" s="3">
        <v>5</v>
      </c>
      <c r="N59" s="3">
        <v>12</v>
      </c>
      <c r="O59" s="3">
        <v>0</v>
      </c>
      <c r="P59" s="3">
        <v>0</v>
      </c>
      <c r="Q59" s="3">
        <v>0</v>
      </c>
      <c r="R59" s="3">
        <v>1</v>
      </c>
      <c r="S59" s="3">
        <v>0.11799999999999999</v>
      </c>
      <c r="T59" s="4">
        <v>0</v>
      </c>
    </row>
    <row r="60" spans="1:20" ht="11.1" customHeight="1" x14ac:dyDescent="0.15">
      <c r="A60" s="18" t="s">
        <v>77</v>
      </c>
      <c r="B60" s="7" t="s">
        <v>80</v>
      </c>
      <c r="C60" s="15">
        <v>2</v>
      </c>
      <c r="D60" s="4">
        <v>0</v>
      </c>
      <c r="E60" s="15">
        <v>100</v>
      </c>
      <c r="F60" s="3">
        <v>0</v>
      </c>
      <c r="G60" s="3">
        <v>5</v>
      </c>
      <c r="H60" s="3">
        <v>5</v>
      </c>
      <c r="I60" s="3">
        <v>15</v>
      </c>
      <c r="J60" s="3">
        <v>2</v>
      </c>
      <c r="K60" s="3">
        <v>3</v>
      </c>
      <c r="L60" s="3">
        <v>0</v>
      </c>
      <c r="M60" s="3">
        <v>3</v>
      </c>
      <c r="N60" s="3">
        <v>8</v>
      </c>
      <c r="O60" s="3">
        <v>0</v>
      </c>
      <c r="P60" s="3">
        <v>0</v>
      </c>
      <c r="Q60" s="3">
        <v>0</v>
      </c>
      <c r="R60" s="3">
        <v>1</v>
      </c>
      <c r="S60" s="3">
        <v>0.11799999999999999</v>
      </c>
      <c r="T60" s="4">
        <v>0</v>
      </c>
    </row>
    <row r="61" spans="1:20" ht="11.1" customHeight="1" x14ac:dyDescent="0.15">
      <c r="A61" s="18" t="s">
        <v>77</v>
      </c>
      <c r="B61" s="7" t="s">
        <v>81</v>
      </c>
      <c r="C61" s="15">
        <v>2</v>
      </c>
      <c r="D61" s="4">
        <v>1</v>
      </c>
      <c r="E61" s="15">
        <v>125</v>
      </c>
      <c r="F61" s="3">
        <v>0</v>
      </c>
      <c r="G61" s="3">
        <v>5</v>
      </c>
      <c r="H61" s="3">
        <v>5</v>
      </c>
      <c r="I61" s="3">
        <v>20</v>
      </c>
      <c r="J61" s="3">
        <v>2</v>
      </c>
      <c r="K61" s="3">
        <v>3</v>
      </c>
      <c r="L61" s="3">
        <v>0</v>
      </c>
      <c r="M61" s="3">
        <v>4</v>
      </c>
      <c r="N61" s="3">
        <v>8</v>
      </c>
      <c r="O61" s="3">
        <v>0</v>
      </c>
      <c r="P61" s="3">
        <v>0</v>
      </c>
      <c r="Q61" s="3">
        <v>0</v>
      </c>
      <c r="R61" s="3">
        <v>1</v>
      </c>
      <c r="S61" s="3">
        <v>0.11799999999999999</v>
      </c>
      <c r="T61" s="4">
        <v>0.2</v>
      </c>
    </row>
    <row r="62" spans="1:20" ht="11.1" customHeight="1" x14ac:dyDescent="0.15">
      <c r="A62" s="18" t="s">
        <v>77</v>
      </c>
      <c r="B62" s="7" t="s">
        <v>150</v>
      </c>
      <c r="C62" s="15">
        <v>3</v>
      </c>
      <c r="D62" s="4">
        <v>0</v>
      </c>
      <c r="E62" s="15">
        <v>200</v>
      </c>
      <c r="F62" s="3">
        <v>0</v>
      </c>
      <c r="G62" s="3">
        <v>7</v>
      </c>
      <c r="H62" s="3">
        <v>7</v>
      </c>
      <c r="I62" s="3">
        <v>18</v>
      </c>
      <c r="J62" s="3">
        <v>3</v>
      </c>
      <c r="K62" s="3">
        <v>5</v>
      </c>
      <c r="L62" s="3">
        <v>0</v>
      </c>
      <c r="M62" s="3">
        <v>5</v>
      </c>
      <c r="N62" s="3">
        <v>7</v>
      </c>
      <c r="O62" s="3">
        <v>0</v>
      </c>
      <c r="P62" s="3">
        <v>1</v>
      </c>
      <c r="Q62" s="3">
        <v>0</v>
      </c>
      <c r="R62" s="3">
        <v>1</v>
      </c>
      <c r="S62" s="3">
        <v>0.11799999999999999</v>
      </c>
      <c r="T62" s="4">
        <v>0</v>
      </c>
    </row>
    <row r="63" spans="1:20" ht="11.1" customHeight="1" x14ac:dyDescent="0.15">
      <c r="A63" s="18" t="s">
        <v>77</v>
      </c>
      <c r="B63" s="7" t="s">
        <v>82</v>
      </c>
      <c r="C63" s="15">
        <v>3</v>
      </c>
      <c r="D63" s="4">
        <v>1</v>
      </c>
      <c r="E63" s="15">
        <v>230</v>
      </c>
      <c r="F63" s="3">
        <v>0</v>
      </c>
      <c r="G63" s="3">
        <v>7</v>
      </c>
      <c r="H63" s="3">
        <v>7</v>
      </c>
      <c r="I63" s="3">
        <v>18</v>
      </c>
      <c r="J63" s="3">
        <v>3</v>
      </c>
      <c r="K63" s="3">
        <v>5</v>
      </c>
      <c r="L63" s="3">
        <v>0</v>
      </c>
      <c r="M63" s="3">
        <v>7</v>
      </c>
      <c r="N63" s="3">
        <v>7</v>
      </c>
      <c r="O63" s="3">
        <v>0</v>
      </c>
      <c r="P63" s="3">
        <v>1</v>
      </c>
      <c r="Q63" s="3">
        <v>0</v>
      </c>
      <c r="R63" s="3">
        <v>1</v>
      </c>
      <c r="S63" s="3">
        <v>0.11799999999999999</v>
      </c>
      <c r="T63" s="4">
        <v>0</v>
      </c>
    </row>
    <row r="64" spans="1:20" ht="11.1" customHeight="1" x14ac:dyDescent="0.15">
      <c r="A64" s="18" t="s">
        <v>77</v>
      </c>
      <c r="B64" s="7" t="s">
        <v>83</v>
      </c>
      <c r="C64" s="15">
        <v>4</v>
      </c>
      <c r="D64" s="4">
        <v>0</v>
      </c>
      <c r="E64" s="15">
        <v>360</v>
      </c>
      <c r="F64" s="3">
        <v>0</v>
      </c>
      <c r="G64" s="3">
        <v>10</v>
      </c>
      <c r="H64" s="3">
        <v>9</v>
      </c>
      <c r="I64" s="3">
        <v>30</v>
      </c>
      <c r="J64" s="3">
        <v>5</v>
      </c>
      <c r="K64" s="3">
        <v>8</v>
      </c>
      <c r="L64" s="3">
        <v>0</v>
      </c>
      <c r="M64" s="3">
        <v>6</v>
      </c>
      <c r="N64" s="3">
        <v>4</v>
      </c>
      <c r="O64" s="3">
        <v>0</v>
      </c>
      <c r="P64" s="3">
        <v>1</v>
      </c>
      <c r="Q64" s="3">
        <v>1</v>
      </c>
      <c r="R64" s="3">
        <v>1</v>
      </c>
      <c r="S64" s="3">
        <v>0.11799999999999999</v>
      </c>
      <c r="T64" s="4">
        <v>0</v>
      </c>
    </row>
    <row r="65" spans="1:20" ht="11.1" customHeight="1" x14ac:dyDescent="0.15">
      <c r="A65" s="18" t="s">
        <v>77</v>
      </c>
      <c r="B65" s="7" t="s">
        <v>84</v>
      </c>
      <c r="C65" s="15">
        <v>4</v>
      </c>
      <c r="D65" s="4">
        <v>1</v>
      </c>
      <c r="E65" s="15">
        <v>500</v>
      </c>
      <c r="F65" s="3">
        <v>0</v>
      </c>
      <c r="G65" s="3">
        <v>10</v>
      </c>
      <c r="H65" s="3">
        <v>10</v>
      </c>
      <c r="I65" s="3">
        <v>40</v>
      </c>
      <c r="J65" s="3">
        <v>5</v>
      </c>
      <c r="K65" s="3">
        <v>8</v>
      </c>
      <c r="L65" s="3">
        <v>0</v>
      </c>
      <c r="M65" s="3">
        <v>9</v>
      </c>
      <c r="N65" s="3">
        <v>4</v>
      </c>
      <c r="O65" s="3">
        <v>0</v>
      </c>
      <c r="P65" s="3">
        <v>1</v>
      </c>
      <c r="Q65" s="3">
        <v>1</v>
      </c>
      <c r="R65" s="3">
        <v>1</v>
      </c>
      <c r="S65" s="3">
        <v>0.11799999999999999</v>
      </c>
      <c r="T65" s="4">
        <v>1</v>
      </c>
    </row>
    <row r="66" spans="1:20" ht="11.1" customHeight="1" x14ac:dyDescent="0.15">
      <c r="A66" s="18" t="s">
        <v>77</v>
      </c>
      <c r="B66" s="7" t="s">
        <v>85</v>
      </c>
      <c r="C66" s="15">
        <v>5</v>
      </c>
      <c r="D66" s="4">
        <v>0</v>
      </c>
      <c r="E66" s="15">
        <v>550</v>
      </c>
      <c r="F66" s="3">
        <v>0</v>
      </c>
      <c r="G66" s="3">
        <v>10</v>
      </c>
      <c r="H66" s="3">
        <v>13</v>
      </c>
      <c r="I66" s="3">
        <v>30</v>
      </c>
      <c r="J66" s="3">
        <v>11</v>
      </c>
      <c r="K66" s="3">
        <v>13</v>
      </c>
      <c r="L66" s="3">
        <v>12</v>
      </c>
      <c r="M66" s="3">
        <v>6</v>
      </c>
      <c r="N66" s="3">
        <v>3</v>
      </c>
      <c r="O66" s="3">
        <v>0</v>
      </c>
      <c r="P66" s="3">
        <v>0</v>
      </c>
      <c r="Q66" s="3">
        <v>0</v>
      </c>
      <c r="R66" s="3">
        <v>7</v>
      </c>
      <c r="S66" s="3">
        <v>0.11799999999999999</v>
      </c>
      <c r="T66" s="4">
        <v>0</v>
      </c>
    </row>
    <row r="67" spans="1:20" ht="11.1" customHeight="1" x14ac:dyDescent="0.15">
      <c r="A67" s="18" t="s">
        <v>77</v>
      </c>
      <c r="B67" s="7" t="s">
        <v>86</v>
      </c>
      <c r="C67" s="15">
        <v>5</v>
      </c>
      <c r="D67" s="4">
        <v>1</v>
      </c>
      <c r="E67" s="15">
        <v>600</v>
      </c>
      <c r="F67" s="3">
        <v>0</v>
      </c>
      <c r="G67" s="3">
        <v>10</v>
      </c>
      <c r="H67" s="3">
        <v>13</v>
      </c>
      <c r="I67" s="3">
        <v>40</v>
      </c>
      <c r="J67" s="3">
        <v>11</v>
      </c>
      <c r="K67" s="3">
        <v>15</v>
      </c>
      <c r="L67" s="3">
        <v>24</v>
      </c>
      <c r="M67" s="3">
        <v>7</v>
      </c>
      <c r="N67" s="3">
        <v>3</v>
      </c>
      <c r="O67" s="3">
        <v>0</v>
      </c>
      <c r="P67" s="3">
        <v>0</v>
      </c>
      <c r="Q67" s="3">
        <v>0</v>
      </c>
      <c r="R67" s="3">
        <v>7</v>
      </c>
      <c r="S67" s="3">
        <v>0.11799999999999999</v>
      </c>
      <c r="T67" s="4">
        <v>0</v>
      </c>
    </row>
    <row r="68" spans="1:20" ht="11.1" customHeight="1" x14ac:dyDescent="0.15">
      <c r="A68" s="18" t="s">
        <v>77</v>
      </c>
      <c r="B68" s="7" t="s">
        <v>87</v>
      </c>
      <c r="C68" s="15">
        <v>6</v>
      </c>
      <c r="D68" s="4">
        <v>0</v>
      </c>
      <c r="E68" s="15">
        <v>1200</v>
      </c>
      <c r="F68" s="3">
        <v>0</v>
      </c>
      <c r="G68" s="3">
        <v>16</v>
      </c>
      <c r="H68" s="3">
        <v>16</v>
      </c>
      <c r="I68" s="3">
        <v>120</v>
      </c>
      <c r="J68" s="3">
        <v>15</v>
      </c>
      <c r="K68" s="3">
        <v>30</v>
      </c>
      <c r="L68" s="3">
        <v>0</v>
      </c>
      <c r="M68" s="3">
        <v>7</v>
      </c>
      <c r="N68" s="3">
        <v>2</v>
      </c>
      <c r="O68" s="3">
        <v>0</v>
      </c>
      <c r="P68" s="3">
        <v>0</v>
      </c>
      <c r="Q68" s="3">
        <v>0</v>
      </c>
      <c r="R68" s="3">
        <v>1</v>
      </c>
      <c r="S68" s="3">
        <v>0.11799999999999999</v>
      </c>
      <c r="T68" s="4">
        <v>0.2</v>
      </c>
    </row>
    <row r="69" spans="1:20" ht="11.1" customHeight="1" x14ac:dyDescent="0.15">
      <c r="A69" s="18" t="s">
        <v>77</v>
      </c>
      <c r="B69" s="7" t="s">
        <v>151</v>
      </c>
      <c r="C69" s="15">
        <v>6</v>
      </c>
      <c r="D69" s="4">
        <v>1</v>
      </c>
      <c r="E69" s="15">
        <v>1500</v>
      </c>
      <c r="F69" s="3">
        <v>0</v>
      </c>
      <c r="G69" s="3">
        <v>18</v>
      </c>
      <c r="H69" s="3">
        <v>18</v>
      </c>
      <c r="I69" s="3">
        <v>120</v>
      </c>
      <c r="J69" s="3">
        <v>15</v>
      </c>
      <c r="K69" s="3">
        <v>30</v>
      </c>
      <c r="L69" s="3">
        <v>0</v>
      </c>
      <c r="M69" s="3">
        <v>9</v>
      </c>
      <c r="N69" s="3">
        <v>2</v>
      </c>
      <c r="O69" s="3">
        <v>0</v>
      </c>
      <c r="P69" s="3">
        <v>0</v>
      </c>
      <c r="Q69" s="3">
        <v>0</v>
      </c>
      <c r="R69" s="3">
        <v>1</v>
      </c>
      <c r="S69" s="3">
        <v>0.11799999999999999</v>
      </c>
      <c r="T69" s="4">
        <v>0.2</v>
      </c>
    </row>
    <row r="70" spans="1:20" ht="11.1" customHeight="1" x14ac:dyDescent="0.15">
      <c r="A70" s="18" t="s">
        <v>77</v>
      </c>
      <c r="B70" s="7" t="s">
        <v>88</v>
      </c>
      <c r="C70" s="15">
        <v>7</v>
      </c>
      <c r="D70" s="4">
        <v>0</v>
      </c>
      <c r="E70" s="15">
        <v>1800</v>
      </c>
      <c r="F70" s="3">
        <v>0</v>
      </c>
      <c r="G70" s="3">
        <v>17</v>
      </c>
      <c r="H70" s="3">
        <v>15</v>
      </c>
      <c r="I70" s="3">
        <v>150</v>
      </c>
      <c r="J70" s="3">
        <v>25</v>
      </c>
      <c r="K70" s="3">
        <v>50</v>
      </c>
      <c r="L70" s="3">
        <v>0</v>
      </c>
      <c r="M70" s="3">
        <v>9</v>
      </c>
      <c r="N70" s="3">
        <v>1</v>
      </c>
      <c r="O70" s="3">
        <v>0</v>
      </c>
      <c r="P70" s="3">
        <v>1</v>
      </c>
      <c r="Q70" s="3">
        <v>0</v>
      </c>
      <c r="R70" s="3">
        <v>1</v>
      </c>
      <c r="S70" s="3">
        <v>0.11799999999999999</v>
      </c>
      <c r="T70" s="4">
        <v>0</v>
      </c>
    </row>
    <row r="71" spans="1:20" ht="11.1" customHeight="1" x14ac:dyDescent="0.15">
      <c r="A71" s="19" t="s">
        <v>77</v>
      </c>
      <c r="B71" s="8" t="s">
        <v>89</v>
      </c>
      <c r="C71" s="16">
        <v>7</v>
      </c>
      <c r="D71" s="6">
        <v>1</v>
      </c>
      <c r="E71" s="16">
        <v>3000</v>
      </c>
      <c r="F71" s="5">
        <v>1</v>
      </c>
      <c r="G71" s="5">
        <v>19</v>
      </c>
      <c r="H71" s="5">
        <v>17</v>
      </c>
      <c r="I71" s="5">
        <v>200</v>
      </c>
      <c r="J71" s="5">
        <v>25</v>
      </c>
      <c r="K71" s="5">
        <v>50</v>
      </c>
      <c r="L71" s="5">
        <v>0</v>
      </c>
      <c r="M71" s="5">
        <v>14</v>
      </c>
      <c r="N71" s="5">
        <v>1</v>
      </c>
      <c r="O71" s="5">
        <v>0</v>
      </c>
      <c r="P71" s="5">
        <v>1</v>
      </c>
      <c r="Q71" s="5">
        <v>0</v>
      </c>
      <c r="R71" s="5">
        <v>1</v>
      </c>
      <c r="S71" s="3">
        <v>0.11799999999999999</v>
      </c>
      <c r="T71" s="4">
        <v>0.2</v>
      </c>
    </row>
    <row r="72" spans="1:20" ht="11.1" customHeight="1" x14ac:dyDescent="0.15">
      <c r="A72" s="17" t="s">
        <v>90</v>
      </c>
      <c r="B72" s="11" t="s">
        <v>91</v>
      </c>
      <c r="C72" s="14">
        <v>1</v>
      </c>
      <c r="D72" s="13">
        <v>0</v>
      </c>
      <c r="E72" s="14">
        <v>50</v>
      </c>
      <c r="F72" s="12">
        <v>0</v>
      </c>
      <c r="G72" s="12">
        <v>4</v>
      </c>
      <c r="H72" s="12">
        <v>3</v>
      </c>
      <c r="I72" s="12">
        <v>5</v>
      </c>
      <c r="J72" s="12">
        <v>1</v>
      </c>
      <c r="K72" s="12">
        <v>3</v>
      </c>
      <c r="L72" s="12">
        <v>0</v>
      </c>
      <c r="M72" s="12">
        <v>4</v>
      </c>
      <c r="N72" s="12">
        <v>14</v>
      </c>
      <c r="O72" s="12">
        <v>0</v>
      </c>
      <c r="P72" s="12">
        <v>0</v>
      </c>
      <c r="Q72" s="12">
        <v>0</v>
      </c>
      <c r="R72" s="12">
        <v>1</v>
      </c>
      <c r="S72" s="12">
        <v>1.7000000000000001E-2</v>
      </c>
      <c r="T72" s="13">
        <v>0</v>
      </c>
    </row>
    <row r="73" spans="1:20" ht="11.1" customHeight="1" x14ac:dyDescent="0.15">
      <c r="A73" s="18" t="s">
        <v>90</v>
      </c>
      <c r="B73" s="7" t="s">
        <v>92</v>
      </c>
      <c r="C73" s="15">
        <v>1</v>
      </c>
      <c r="D73" s="4">
        <v>1</v>
      </c>
      <c r="E73" s="15">
        <v>65</v>
      </c>
      <c r="F73" s="3">
        <v>0</v>
      </c>
      <c r="G73" s="3">
        <v>5</v>
      </c>
      <c r="H73" s="3">
        <v>4</v>
      </c>
      <c r="I73" s="3">
        <v>6</v>
      </c>
      <c r="J73" s="3">
        <v>1</v>
      </c>
      <c r="K73" s="3">
        <v>3</v>
      </c>
      <c r="L73" s="3">
        <v>0</v>
      </c>
      <c r="M73" s="3">
        <v>5</v>
      </c>
      <c r="N73" s="3">
        <v>14</v>
      </c>
      <c r="O73" s="3">
        <v>0</v>
      </c>
      <c r="P73" s="3">
        <v>0</v>
      </c>
      <c r="Q73" s="3">
        <v>0</v>
      </c>
      <c r="R73" s="3">
        <v>1</v>
      </c>
      <c r="S73" s="3">
        <v>1.7000000000000001E-2</v>
      </c>
      <c r="T73" s="4">
        <v>0</v>
      </c>
    </row>
    <row r="74" spans="1:20" ht="11.1" customHeight="1" x14ac:dyDescent="0.15">
      <c r="A74" s="18" t="s">
        <v>90</v>
      </c>
      <c r="B74" s="7" t="s">
        <v>93</v>
      </c>
      <c r="C74" s="15">
        <v>2</v>
      </c>
      <c r="D74" s="4">
        <v>0</v>
      </c>
      <c r="E74" s="15">
        <v>130</v>
      </c>
      <c r="F74" s="3">
        <v>0</v>
      </c>
      <c r="G74" s="3">
        <v>6</v>
      </c>
      <c r="H74" s="3">
        <v>5</v>
      </c>
      <c r="I74" s="3">
        <v>14</v>
      </c>
      <c r="J74" s="3">
        <v>1</v>
      </c>
      <c r="K74" s="3">
        <v>4</v>
      </c>
      <c r="L74" s="3">
        <v>0</v>
      </c>
      <c r="M74" s="3">
        <v>6</v>
      </c>
      <c r="N74" s="3">
        <v>8</v>
      </c>
      <c r="O74" s="3">
        <v>0</v>
      </c>
      <c r="P74" s="3">
        <v>1</v>
      </c>
      <c r="Q74" s="3">
        <v>0</v>
      </c>
      <c r="R74" s="3">
        <v>1</v>
      </c>
      <c r="S74" s="3">
        <v>0</v>
      </c>
      <c r="T74" s="4">
        <v>0</v>
      </c>
    </row>
    <row r="75" spans="1:20" ht="11.1" customHeight="1" x14ac:dyDescent="0.15">
      <c r="A75" s="18" t="s">
        <v>90</v>
      </c>
      <c r="B75" s="7" t="s">
        <v>94</v>
      </c>
      <c r="C75" s="15">
        <v>2</v>
      </c>
      <c r="D75" s="4">
        <v>1</v>
      </c>
      <c r="E75" s="15">
        <v>170</v>
      </c>
      <c r="F75" s="3">
        <v>0</v>
      </c>
      <c r="G75" s="3">
        <v>6</v>
      </c>
      <c r="H75" s="3">
        <v>6</v>
      </c>
      <c r="I75" s="3">
        <v>14</v>
      </c>
      <c r="J75" s="3">
        <v>1</v>
      </c>
      <c r="K75" s="3">
        <v>4</v>
      </c>
      <c r="L75" s="3">
        <v>0</v>
      </c>
      <c r="M75" s="3">
        <v>9</v>
      </c>
      <c r="N75" s="3">
        <v>8</v>
      </c>
      <c r="O75" s="3">
        <v>0</v>
      </c>
      <c r="P75" s="3">
        <v>1</v>
      </c>
      <c r="Q75" s="3">
        <v>1</v>
      </c>
      <c r="R75" s="3">
        <v>1</v>
      </c>
      <c r="S75" s="3">
        <v>0</v>
      </c>
      <c r="T75" s="4">
        <v>0</v>
      </c>
    </row>
    <row r="76" spans="1:20" ht="11.1" customHeight="1" x14ac:dyDescent="0.15">
      <c r="A76" s="18" t="s">
        <v>90</v>
      </c>
      <c r="B76" s="7" t="s">
        <v>95</v>
      </c>
      <c r="C76" s="15">
        <v>3</v>
      </c>
      <c r="D76" s="4">
        <v>0</v>
      </c>
      <c r="E76" s="15">
        <v>250</v>
      </c>
      <c r="F76" s="3">
        <v>0</v>
      </c>
      <c r="G76" s="3">
        <v>9</v>
      </c>
      <c r="H76" s="3">
        <v>7</v>
      </c>
      <c r="I76" s="3">
        <v>22</v>
      </c>
      <c r="J76" s="3">
        <v>3</v>
      </c>
      <c r="K76" s="3">
        <v>5</v>
      </c>
      <c r="L76" s="3">
        <v>12</v>
      </c>
      <c r="M76" s="3">
        <v>5</v>
      </c>
      <c r="N76" s="3">
        <v>7</v>
      </c>
      <c r="O76" s="3">
        <v>0</v>
      </c>
      <c r="P76" s="3">
        <v>0</v>
      </c>
      <c r="Q76" s="3">
        <v>0</v>
      </c>
      <c r="R76" s="3">
        <v>1</v>
      </c>
      <c r="S76" s="3">
        <v>0</v>
      </c>
      <c r="T76" s="4">
        <v>0</v>
      </c>
    </row>
    <row r="77" spans="1:20" ht="11.1" customHeight="1" x14ac:dyDescent="0.15">
      <c r="A77" s="18" t="s">
        <v>90</v>
      </c>
      <c r="B77" s="7" t="s">
        <v>96</v>
      </c>
      <c r="C77" s="15">
        <v>3</v>
      </c>
      <c r="D77" s="4">
        <v>1</v>
      </c>
      <c r="E77" s="15">
        <v>280</v>
      </c>
      <c r="F77" s="3">
        <v>0</v>
      </c>
      <c r="G77" s="3">
        <v>10</v>
      </c>
      <c r="H77" s="3">
        <v>8</v>
      </c>
      <c r="I77" s="3">
        <v>22</v>
      </c>
      <c r="J77" s="3">
        <v>3</v>
      </c>
      <c r="K77" s="3">
        <v>5</v>
      </c>
      <c r="L77" s="3">
        <v>24</v>
      </c>
      <c r="M77" s="3">
        <v>7</v>
      </c>
      <c r="N77" s="3">
        <v>7</v>
      </c>
      <c r="O77" s="3">
        <v>0</v>
      </c>
      <c r="P77" s="3">
        <v>0</v>
      </c>
      <c r="Q77" s="3">
        <v>0</v>
      </c>
      <c r="R77" s="3">
        <v>1</v>
      </c>
      <c r="S77" s="3">
        <v>0</v>
      </c>
      <c r="T77" s="4">
        <v>0</v>
      </c>
    </row>
    <row r="78" spans="1:20" ht="11.1" customHeight="1" x14ac:dyDescent="0.15">
      <c r="A78" s="18" t="s">
        <v>90</v>
      </c>
      <c r="B78" s="7" t="s">
        <v>97</v>
      </c>
      <c r="C78" s="15">
        <v>4</v>
      </c>
      <c r="D78" s="4">
        <v>0</v>
      </c>
      <c r="E78" s="15">
        <v>300</v>
      </c>
      <c r="F78" s="3">
        <v>0</v>
      </c>
      <c r="G78" s="3">
        <v>9</v>
      </c>
      <c r="H78" s="3">
        <v>9</v>
      </c>
      <c r="I78" s="3">
        <v>25</v>
      </c>
      <c r="J78" s="3">
        <v>6</v>
      </c>
      <c r="K78" s="3">
        <v>8</v>
      </c>
      <c r="L78" s="3">
        <v>4</v>
      </c>
      <c r="M78" s="3">
        <v>5</v>
      </c>
      <c r="N78" s="3">
        <v>4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4">
        <v>0.2</v>
      </c>
    </row>
    <row r="79" spans="1:20" ht="11.1" customHeight="1" x14ac:dyDescent="0.15">
      <c r="A79" s="18" t="s">
        <v>90</v>
      </c>
      <c r="B79" s="7" t="s">
        <v>98</v>
      </c>
      <c r="C79" s="15">
        <v>4</v>
      </c>
      <c r="D79" s="4">
        <v>1</v>
      </c>
      <c r="E79" s="15">
        <v>330</v>
      </c>
      <c r="F79" s="3">
        <v>0</v>
      </c>
      <c r="G79" s="3">
        <v>10</v>
      </c>
      <c r="H79" s="3">
        <v>10</v>
      </c>
      <c r="I79" s="3">
        <v>30</v>
      </c>
      <c r="J79" s="3">
        <v>6</v>
      </c>
      <c r="K79" s="3">
        <v>8</v>
      </c>
      <c r="L79" s="3">
        <v>8</v>
      </c>
      <c r="M79" s="3">
        <v>6</v>
      </c>
      <c r="N79" s="3">
        <v>4</v>
      </c>
      <c r="O79" s="3">
        <v>0</v>
      </c>
      <c r="P79" s="3">
        <v>0</v>
      </c>
      <c r="Q79" s="3">
        <v>0</v>
      </c>
      <c r="R79" s="3">
        <v>1</v>
      </c>
      <c r="S79" s="3">
        <v>0</v>
      </c>
      <c r="T79" s="4">
        <v>0.2</v>
      </c>
    </row>
    <row r="80" spans="1:20" ht="11.1" customHeight="1" x14ac:dyDescent="0.15">
      <c r="A80" s="18" t="s">
        <v>90</v>
      </c>
      <c r="B80" s="7" t="s">
        <v>99</v>
      </c>
      <c r="C80" s="15">
        <v>5</v>
      </c>
      <c r="D80" s="4">
        <v>0</v>
      </c>
      <c r="E80" s="15">
        <v>500</v>
      </c>
      <c r="F80" s="3">
        <v>0</v>
      </c>
      <c r="G80" s="3">
        <v>14</v>
      </c>
      <c r="H80" s="3">
        <v>12</v>
      </c>
      <c r="I80" s="3">
        <v>50</v>
      </c>
      <c r="J80" s="3">
        <v>12</v>
      </c>
      <c r="K80" s="3">
        <v>20</v>
      </c>
      <c r="L80" s="3">
        <v>0</v>
      </c>
      <c r="M80" s="3">
        <v>6</v>
      </c>
      <c r="N80" s="3">
        <v>3</v>
      </c>
      <c r="O80" s="3">
        <v>0</v>
      </c>
      <c r="P80" s="3">
        <v>0</v>
      </c>
      <c r="Q80" s="3">
        <v>0</v>
      </c>
      <c r="R80" s="3">
        <v>1</v>
      </c>
      <c r="S80" s="3">
        <v>0</v>
      </c>
      <c r="T80" s="4">
        <v>0</v>
      </c>
    </row>
    <row r="81" spans="1:20" ht="11.1" customHeight="1" x14ac:dyDescent="0.15">
      <c r="A81" s="18" t="s">
        <v>90</v>
      </c>
      <c r="B81" s="7" t="s">
        <v>100</v>
      </c>
      <c r="C81" s="15">
        <v>5</v>
      </c>
      <c r="D81" s="4">
        <v>1</v>
      </c>
      <c r="E81" s="15">
        <v>575</v>
      </c>
      <c r="F81" s="3">
        <v>0</v>
      </c>
      <c r="G81" s="3">
        <v>15</v>
      </c>
      <c r="H81" s="3">
        <v>15</v>
      </c>
      <c r="I81" s="3">
        <v>50</v>
      </c>
      <c r="J81" s="3">
        <v>12</v>
      </c>
      <c r="K81" s="3">
        <v>20</v>
      </c>
      <c r="L81" s="3">
        <v>0</v>
      </c>
      <c r="M81" s="3">
        <v>8</v>
      </c>
      <c r="N81" s="3">
        <v>3</v>
      </c>
      <c r="O81" s="3">
        <v>0</v>
      </c>
      <c r="P81" s="3">
        <v>0</v>
      </c>
      <c r="Q81" s="3">
        <v>0</v>
      </c>
      <c r="R81" s="3">
        <v>1</v>
      </c>
      <c r="S81" s="3">
        <v>0</v>
      </c>
      <c r="T81" s="4">
        <v>0</v>
      </c>
    </row>
    <row r="82" spans="1:20" ht="11.1" customHeight="1" x14ac:dyDescent="0.15">
      <c r="A82" s="18" t="s">
        <v>90</v>
      </c>
      <c r="B82" s="7" t="s">
        <v>101</v>
      </c>
      <c r="C82" s="15">
        <v>6</v>
      </c>
      <c r="D82" s="4">
        <v>0</v>
      </c>
      <c r="E82" s="15">
        <v>850</v>
      </c>
      <c r="F82" s="3">
        <v>0</v>
      </c>
      <c r="G82" s="3">
        <v>15</v>
      </c>
      <c r="H82" s="3">
        <v>13</v>
      </c>
      <c r="I82" s="3">
        <v>80</v>
      </c>
      <c r="J82" s="3">
        <v>14</v>
      </c>
      <c r="K82" s="3">
        <v>20</v>
      </c>
      <c r="L82" s="3">
        <v>0</v>
      </c>
      <c r="M82" s="3">
        <v>7</v>
      </c>
      <c r="N82" s="3">
        <v>2</v>
      </c>
      <c r="O82" s="3">
        <v>0</v>
      </c>
      <c r="P82" s="3">
        <v>1</v>
      </c>
      <c r="Q82" s="3">
        <v>0</v>
      </c>
      <c r="R82" s="3">
        <v>1</v>
      </c>
      <c r="S82" s="3">
        <v>0</v>
      </c>
      <c r="T82" s="4">
        <v>0</v>
      </c>
    </row>
    <row r="83" spans="1:20" ht="11.1" customHeight="1" x14ac:dyDescent="0.15">
      <c r="A83" s="18" t="s">
        <v>90</v>
      </c>
      <c r="B83" s="7" t="s">
        <v>102</v>
      </c>
      <c r="C83" s="15">
        <v>6</v>
      </c>
      <c r="D83" s="4">
        <v>1</v>
      </c>
      <c r="E83" s="15">
        <v>1050</v>
      </c>
      <c r="F83" s="3">
        <v>0</v>
      </c>
      <c r="G83" s="3">
        <v>16</v>
      </c>
      <c r="H83" s="3">
        <v>14</v>
      </c>
      <c r="I83" s="3">
        <v>80</v>
      </c>
      <c r="J83" s="3">
        <v>14</v>
      </c>
      <c r="K83" s="3">
        <v>20</v>
      </c>
      <c r="L83" s="3">
        <v>0</v>
      </c>
      <c r="M83" s="3">
        <v>11</v>
      </c>
      <c r="N83" s="3">
        <v>2</v>
      </c>
      <c r="O83" s="3">
        <v>0</v>
      </c>
      <c r="P83" s="3">
        <v>1</v>
      </c>
      <c r="Q83" s="3">
        <v>0</v>
      </c>
      <c r="R83" s="3">
        <v>1</v>
      </c>
      <c r="S83" s="3">
        <v>0</v>
      </c>
      <c r="T83" s="4">
        <v>0.2</v>
      </c>
    </row>
    <row r="84" spans="1:20" ht="11.1" customHeight="1" x14ac:dyDescent="0.15">
      <c r="A84" s="18" t="s">
        <v>90</v>
      </c>
      <c r="B84" s="7" t="s">
        <v>103</v>
      </c>
      <c r="C84" s="15">
        <v>7</v>
      </c>
      <c r="D84" s="4">
        <v>0</v>
      </c>
      <c r="E84" s="15">
        <v>2500</v>
      </c>
      <c r="F84" s="3">
        <v>1</v>
      </c>
      <c r="G84" s="3">
        <v>19</v>
      </c>
      <c r="H84" s="3">
        <v>19</v>
      </c>
      <c r="I84" s="3">
        <v>180</v>
      </c>
      <c r="J84" s="3">
        <v>40</v>
      </c>
      <c r="K84" s="3">
        <v>50</v>
      </c>
      <c r="L84" s="3">
        <v>0</v>
      </c>
      <c r="M84" s="3">
        <v>11</v>
      </c>
      <c r="N84" s="3">
        <v>1</v>
      </c>
      <c r="O84" s="3">
        <v>0</v>
      </c>
      <c r="P84" s="3">
        <v>1</v>
      </c>
      <c r="Q84" s="3">
        <v>0</v>
      </c>
      <c r="R84" s="3">
        <v>2</v>
      </c>
      <c r="S84" s="3">
        <v>0.66100000000000003</v>
      </c>
      <c r="T84" s="4">
        <v>0</v>
      </c>
    </row>
    <row r="85" spans="1:20" ht="11.1" customHeight="1" x14ac:dyDescent="0.15">
      <c r="A85" s="19" t="s">
        <v>90</v>
      </c>
      <c r="B85" s="8" t="s">
        <v>104</v>
      </c>
      <c r="C85" s="16">
        <v>7</v>
      </c>
      <c r="D85" s="6">
        <v>1</v>
      </c>
      <c r="E85" s="16">
        <v>4000</v>
      </c>
      <c r="F85" s="5">
        <v>3</v>
      </c>
      <c r="G85" s="5">
        <v>25</v>
      </c>
      <c r="H85" s="5">
        <v>25</v>
      </c>
      <c r="I85" s="5">
        <v>300</v>
      </c>
      <c r="J85" s="5">
        <v>40</v>
      </c>
      <c r="K85" s="5">
        <v>50</v>
      </c>
      <c r="L85" s="5">
        <v>0</v>
      </c>
      <c r="M85" s="5">
        <v>15</v>
      </c>
      <c r="N85" s="5">
        <v>1</v>
      </c>
      <c r="O85" s="5">
        <v>0</v>
      </c>
      <c r="P85" s="5">
        <v>1</v>
      </c>
      <c r="Q85" s="5">
        <v>0</v>
      </c>
      <c r="R85" s="5">
        <v>2</v>
      </c>
      <c r="S85" s="5">
        <v>1</v>
      </c>
      <c r="T85" s="6">
        <v>0</v>
      </c>
    </row>
    <row r="86" spans="1:20" ht="11.1" customHeight="1" x14ac:dyDescent="0.15">
      <c r="A86" s="17" t="s">
        <v>105</v>
      </c>
      <c r="B86" s="11" t="s">
        <v>106</v>
      </c>
      <c r="C86" s="14">
        <v>1</v>
      </c>
      <c r="D86" s="13">
        <v>0</v>
      </c>
      <c r="E86" s="14">
        <v>40</v>
      </c>
      <c r="F86" s="12">
        <v>0</v>
      </c>
      <c r="G86" s="12">
        <v>4</v>
      </c>
      <c r="H86" s="12">
        <v>2</v>
      </c>
      <c r="I86" s="12">
        <v>5</v>
      </c>
      <c r="J86" s="12">
        <v>1</v>
      </c>
      <c r="K86" s="12">
        <v>2</v>
      </c>
      <c r="L86" s="12">
        <v>0</v>
      </c>
      <c r="M86" s="12">
        <v>5</v>
      </c>
      <c r="N86" s="12">
        <v>15</v>
      </c>
      <c r="O86" s="12">
        <v>0</v>
      </c>
      <c r="P86" s="12">
        <v>0</v>
      </c>
      <c r="Q86" s="12">
        <v>0</v>
      </c>
      <c r="R86" s="12">
        <v>1</v>
      </c>
      <c r="S86" s="12">
        <v>0</v>
      </c>
      <c r="T86" s="13">
        <v>0</v>
      </c>
    </row>
    <row r="87" spans="1:20" ht="11.1" customHeight="1" x14ac:dyDescent="0.15">
      <c r="A87" s="18" t="s">
        <v>105</v>
      </c>
      <c r="B87" s="7" t="s">
        <v>107</v>
      </c>
      <c r="C87" s="15">
        <v>1</v>
      </c>
      <c r="D87" s="4">
        <v>1</v>
      </c>
      <c r="E87" s="15">
        <v>50</v>
      </c>
      <c r="F87" s="3">
        <v>0</v>
      </c>
      <c r="G87" s="3">
        <v>5</v>
      </c>
      <c r="H87" s="3">
        <v>3</v>
      </c>
      <c r="I87" s="3">
        <v>5</v>
      </c>
      <c r="J87" s="3">
        <v>1</v>
      </c>
      <c r="K87" s="3">
        <v>2</v>
      </c>
      <c r="L87" s="3">
        <v>0</v>
      </c>
      <c r="M87" s="3">
        <v>7</v>
      </c>
      <c r="N87" s="3">
        <v>15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4">
        <v>0</v>
      </c>
    </row>
    <row r="88" spans="1:20" ht="11.1" customHeight="1" x14ac:dyDescent="0.15">
      <c r="A88" s="18" t="s">
        <v>105</v>
      </c>
      <c r="B88" s="7" t="s">
        <v>108</v>
      </c>
      <c r="C88" s="15">
        <v>2</v>
      </c>
      <c r="D88" s="4">
        <v>0</v>
      </c>
      <c r="E88" s="15">
        <v>100</v>
      </c>
      <c r="F88" s="3">
        <v>0</v>
      </c>
      <c r="G88" s="3">
        <v>7</v>
      </c>
      <c r="H88" s="3">
        <v>5</v>
      </c>
      <c r="I88" s="3">
        <v>10</v>
      </c>
      <c r="J88" s="3">
        <v>2</v>
      </c>
      <c r="K88" s="3">
        <v>4</v>
      </c>
      <c r="L88" s="3">
        <v>0</v>
      </c>
      <c r="M88" s="3">
        <v>6</v>
      </c>
      <c r="N88" s="3">
        <v>9</v>
      </c>
      <c r="O88" s="3">
        <v>0</v>
      </c>
      <c r="P88" s="3">
        <v>0</v>
      </c>
      <c r="Q88" s="3">
        <v>0</v>
      </c>
      <c r="R88" s="3">
        <v>1</v>
      </c>
      <c r="S88" s="3">
        <v>0</v>
      </c>
      <c r="T88" s="4">
        <v>0</v>
      </c>
    </row>
    <row r="89" spans="1:20" ht="11.1" customHeight="1" x14ac:dyDescent="0.15">
      <c r="A89" s="18" t="s">
        <v>105</v>
      </c>
      <c r="B89" s="7" t="s">
        <v>109</v>
      </c>
      <c r="C89" s="15">
        <v>2</v>
      </c>
      <c r="D89" s="4">
        <v>1</v>
      </c>
      <c r="E89" s="15">
        <v>140</v>
      </c>
      <c r="F89" s="3">
        <v>0</v>
      </c>
      <c r="G89" s="3">
        <v>8</v>
      </c>
      <c r="H89" s="3">
        <v>5</v>
      </c>
      <c r="I89" s="3">
        <v>10</v>
      </c>
      <c r="J89" s="3">
        <v>3</v>
      </c>
      <c r="K89" s="3">
        <v>4</v>
      </c>
      <c r="L89" s="3">
        <v>0</v>
      </c>
      <c r="M89" s="3">
        <v>8</v>
      </c>
      <c r="N89" s="3">
        <v>9</v>
      </c>
      <c r="O89" s="3">
        <v>1</v>
      </c>
      <c r="P89" s="3">
        <v>0</v>
      </c>
      <c r="Q89" s="3">
        <v>0</v>
      </c>
      <c r="R89" s="3">
        <v>1</v>
      </c>
      <c r="S89" s="3">
        <v>0</v>
      </c>
      <c r="T89" s="4">
        <v>0</v>
      </c>
    </row>
    <row r="90" spans="1:20" ht="11.1" customHeight="1" x14ac:dyDescent="0.15">
      <c r="A90" s="18" t="s">
        <v>105</v>
      </c>
      <c r="B90" s="7" t="s">
        <v>110</v>
      </c>
      <c r="C90" s="15">
        <v>3</v>
      </c>
      <c r="D90" s="4">
        <v>0</v>
      </c>
      <c r="E90" s="15">
        <v>150</v>
      </c>
      <c r="F90" s="3">
        <v>0</v>
      </c>
      <c r="G90" s="3">
        <v>8</v>
      </c>
      <c r="H90" s="3">
        <v>4</v>
      </c>
      <c r="I90" s="3">
        <v>15</v>
      </c>
      <c r="J90" s="3">
        <v>2</v>
      </c>
      <c r="K90" s="3">
        <v>5</v>
      </c>
      <c r="L90" s="3">
        <v>12</v>
      </c>
      <c r="M90" s="3">
        <v>4</v>
      </c>
      <c r="N90" s="3">
        <v>7</v>
      </c>
      <c r="O90" s="3">
        <v>0</v>
      </c>
      <c r="P90" s="3">
        <v>0</v>
      </c>
      <c r="Q90" s="3">
        <v>0</v>
      </c>
      <c r="R90" s="3">
        <v>1</v>
      </c>
      <c r="S90" s="3">
        <v>0</v>
      </c>
      <c r="T90" s="4">
        <v>0</v>
      </c>
    </row>
    <row r="91" spans="1:20" ht="11.1" customHeight="1" x14ac:dyDescent="0.15">
      <c r="A91" s="18" t="s">
        <v>105</v>
      </c>
      <c r="B91" s="7" t="s">
        <v>111</v>
      </c>
      <c r="C91" s="15">
        <v>3</v>
      </c>
      <c r="D91" s="4">
        <v>1</v>
      </c>
      <c r="E91" s="15">
        <v>165</v>
      </c>
      <c r="F91" s="3">
        <v>0</v>
      </c>
      <c r="G91" s="3">
        <v>8</v>
      </c>
      <c r="H91" s="3">
        <v>4</v>
      </c>
      <c r="I91" s="3">
        <v>20</v>
      </c>
      <c r="J91" s="3">
        <v>2</v>
      </c>
      <c r="K91" s="3">
        <v>5</v>
      </c>
      <c r="L91" s="3">
        <v>24</v>
      </c>
      <c r="M91" s="3">
        <v>5</v>
      </c>
      <c r="N91" s="3">
        <v>7</v>
      </c>
      <c r="O91" s="3">
        <v>0</v>
      </c>
      <c r="P91" s="3">
        <v>0</v>
      </c>
      <c r="Q91" s="3">
        <v>0</v>
      </c>
      <c r="R91" s="3">
        <v>1</v>
      </c>
      <c r="S91" s="3">
        <v>0</v>
      </c>
      <c r="T91" s="4">
        <v>0</v>
      </c>
    </row>
    <row r="92" spans="1:20" ht="11.1" customHeight="1" x14ac:dyDescent="0.15">
      <c r="A92" s="18" t="s">
        <v>105</v>
      </c>
      <c r="B92" s="7" t="s">
        <v>112</v>
      </c>
      <c r="C92" s="15">
        <v>4</v>
      </c>
      <c r="D92" s="4">
        <v>0</v>
      </c>
      <c r="E92" s="15">
        <v>300</v>
      </c>
      <c r="F92" s="3">
        <v>0</v>
      </c>
      <c r="G92" s="3">
        <v>13</v>
      </c>
      <c r="H92" s="3">
        <v>7</v>
      </c>
      <c r="I92" s="3">
        <v>40</v>
      </c>
      <c r="J92" s="3">
        <v>6</v>
      </c>
      <c r="K92" s="3">
        <v>12</v>
      </c>
      <c r="L92" s="3">
        <v>0</v>
      </c>
      <c r="M92" s="3">
        <v>4</v>
      </c>
      <c r="N92" s="3">
        <v>4</v>
      </c>
      <c r="O92" s="3">
        <v>0</v>
      </c>
      <c r="P92" s="3">
        <v>0</v>
      </c>
      <c r="Q92" s="3">
        <v>0</v>
      </c>
      <c r="R92" s="3">
        <v>1</v>
      </c>
      <c r="S92" s="3">
        <v>0</v>
      </c>
      <c r="T92" s="4">
        <v>0</v>
      </c>
    </row>
    <row r="93" spans="1:20" ht="11.1" customHeight="1" x14ac:dyDescent="0.15">
      <c r="A93" s="18" t="s">
        <v>105</v>
      </c>
      <c r="B93" s="7" t="s">
        <v>113</v>
      </c>
      <c r="C93" s="15">
        <v>4</v>
      </c>
      <c r="D93" s="4">
        <v>1</v>
      </c>
      <c r="E93" s="15">
        <v>400</v>
      </c>
      <c r="F93" s="3">
        <v>0</v>
      </c>
      <c r="G93" s="3">
        <v>13</v>
      </c>
      <c r="H93" s="3">
        <v>7</v>
      </c>
      <c r="I93" s="3">
        <v>60</v>
      </c>
      <c r="J93" s="3">
        <v>6</v>
      </c>
      <c r="K93" s="3">
        <v>12</v>
      </c>
      <c r="L93" s="3">
        <v>0</v>
      </c>
      <c r="M93" s="3">
        <v>5</v>
      </c>
      <c r="N93" s="3">
        <v>4</v>
      </c>
      <c r="O93" s="3">
        <v>0</v>
      </c>
      <c r="P93" s="3">
        <v>0</v>
      </c>
      <c r="Q93" s="3">
        <v>0</v>
      </c>
      <c r="R93" s="3">
        <v>1</v>
      </c>
      <c r="S93" s="3">
        <v>0</v>
      </c>
      <c r="T93" s="4">
        <v>1</v>
      </c>
    </row>
    <row r="94" spans="1:20" ht="11.1" customHeight="1" x14ac:dyDescent="0.15">
      <c r="A94" s="18" t="s">
        <v>105</v>
      </c>
      <c r="B94" s="7" t="s">
        <v>114</v>
      </c>
      <c r="C94" s="15">
        <v>5</v>
      </c>
      <c r="D94" s="4">
        <v>0</v>
      </c>
      <c r="E94" s="15">
        <v>600</v>
      </c>
      <c r="F94" s="3">
        <v>0</v>
      </c>
      <c r="G94" s="3">
        <v>13</v>
      </c>
      <c r="H94" s="3">
        <v>11</v>
      </c>
      <c r="I94" s="3">
        <v>60</v>
      </c>
      <c r="J94" s="3">
        <v>11</v>
      </c>
      <c r="K94" s="3">
        <v>15</v>
      </c>
      <c r="L94" s="3">
        <v>0</v>
      </c>
      <c r="M94" s="3">
        <v>7</v>
      </c>
      <c r="N94" s="3">
        <v>3</v>
      </c>
      <c r="O94" s="3">
        <v>0</v>
      </c>
      <c r="P94" s="3">
        <v>1</v>
      </c>
      <c r="Q94" s="3">
        <v>0</v>
      </c>
      <c r="R94" s="3">
        <v>1</v>
      </c>
      <c r="S94" s="3">
        <v>0</v>
      </c>
      <c r="T94" s="4">
        <v>0</v>
      </c>
    </row>
    <row r="95" spans="1:20" ht="11.1" customHeight="1" x14ac:dyDescent="0.15">
      <c r="A95" s="18" t="s">
        <v>105</v>
      </c>
      <c r="B95" s="7" t="s">
        <v>115</v>
      </c>
      <c r="C95" s="15">
        <v>5</v>
      </c>
      <c r="D95" s="4">
        <v>1</v>
      </c>
      <c r="E95" s="15">
        <v>700</v>
      </c>
      <c r="F95" s="3">
        <v>0</v>
      </c>
      <c r="G95" s="3">
        <v>13</v>
      </c>
      <c r="H95" s="3">
        <v>11</v>
      </c>
      <c r="I95" s="3">
        <v>60</v>
      </c>
      <c r="J95" s="3">
        <v>11</v>
      </c>
      <c r="K95" s="3">
        <v>15</v>
      </c>
      <c r="L95" s="3">
        <v>0</v>
      </c>
      <c r="M95" s="3">
        <v>11</v>
      </c>
      <c r="N95" s="3">
        <v>3</v>
      </c>
      <c r="O95" s="3">
        <v>0</v>
      </c>
      <c r="P95" s="3">
        <v>1</v>
      </c>
      <c r="Q95" s="3">
        <v>0</v>
      </c>
      <c r="R95" s="3">
        <v>1</v>
      </c>
      <c r="S95" s="3">
        <v>0</v>
      </c>
      <c r="T95" s="4">
        <v>0.2</v>
      </c>
    </row>
    <row r="96" spans="1:20" ht="11.1" customHeight="1" x14ac:dyDescent="0.15">
      <c r="A96" s="18" t="s">
        <v>105</v>
      </c>
      <c r="B96" s="7" t="s">
        <v>116</v>
      </c>
      <c r="C96" s="15">
        <v>6</v>
      </c>
      <c r="D96" s="4">
        <v>0</v>
      </c>
      <c r="E96" s="15">
        <v>750</v>
      </c>
      <c r="F96" s="3">
        <v>0</v>
      </c>
      <c r="G96" s="3">
        <v>15</v>
      </c>
      <c r="H96" s="3">
        <v>12</v>
      </c>
      <c r="I96" s="3">
        <v>70</v>
      </c>
      <c r="J96" s="3">
        <v>16</v>
      </c>
      <c r="K96" s="3">
        <v>20</v>
      </c>
      <c r="L96" s="3">
        <v>16</v>
      </c>
      <c r="M96" s="3">
        <v>6</v>
      </c>
      <c r="N96" s="3">
        <v>2</v>
      </c>
      <c r="O96" s="3">
        <v>0</v>
      </c>
      <c r="P96" s="3">
        <v>0</v>
      </c>
      <c r="Q96" s="3">
        <v>0</v>
      </c>
      <c r="R96" s="3">
        <v>1</v>
      </c>
      <c r="S96" s="3">
        <v>0</v>
      </c>
      <c r="T96" s="4">
        <v>0</v>
      </c>
    </row>
    <row r="97" spans="1:20" ht="11.1" customHeight="1" x14ac:dyDescent="0.15">
      <c r="A97" s="18" t="s">
        <v>105</v>
      </c>
      <c r="B97" s="7" t="s">
        <v>149</v>
      </c>
      <c r="C97" s="15">
        <v>6</v>
      </c>
      <c r="D97" s="4">
        <v>1</v>
      </c>
      <c r="E97" s="15">
        <v>1100</v>
      </c>
      <c r="F97" s="3">
        <v>0</v>
      </c>
      <c r="G97" s="3">
        <v>17</v>
      </c>
      <c r="H97" s="3">
        <v>13</v>
      </c>
      <c r="I97" s="3">
        <v>70</v>
      </c>
      <c r="J97" s="3">
        <v>16</v>
      </c>
      <c r="K97" s="3">
        <v>20</v>
      </c>
      <c r="L97" s="3">
        <v>24</v>
      </c>
      <c r="M97" s="3">
        <v>8</v>
      </c>
      <c r="N97" s="3">
        <v>2</v>
      </c>
      <c r="O97" s="3">
        <v>0</v>
      </c>
      <c r="P97" s="3">
        <v>0</v>
      </c>
      <c r="Q97" s="3">
        <v>0</v>
      </c>
      <c r="R97" s="3">
        <v>1</v>
      </c>
      <c r="S97" s="3">
        <v>0</v>
      </c>
      <c r="T97" s="4">
        <v>0</v>
      </c>
    </row>
    <row r="98" spans="1:20" ht="11.1" customHeight="1" x14ac:dyDescent="0.15">
      <c r="A98" s="18" t="s">
        <v>105</v>
      </c>
      <c r="B98" s="7" t="s">
        <v>117</v>
      </c>
      <c r="C98" s="15">
        <v>7</v>
      </c>
      <c r="D98" s="4">
        <v>0</v>
      </c>
      <c r="E98" s="15">
        <v>1500</v>
      </c>
      <c r="F98" s="3">
        <v>0</v>
      </c>
      <c r="G98" s="3">
        <v>17</v>
      </c>
      <c r="H98" s="3">
        <v>17</v>
      </c>
      <c r="I98" s="3">
        <v>160</v>
      </c>
      <c r="J98" s="3">
        <v>30</v>
      </c>
      <c r="K98" s="3">
        <v>50</v>
      </c>
      <c r="L98" s="3">
        <v>0</v>
      </c>
      <c r="M98" s="3">
        <v>6</v>
      </c>
      <c r="N98" s="3">
        <v>1</v>
      </c>
      <c r="O98" s="3">
        <v>0</v>
      </c>
      <c r="P98" s="3">
        <v>0</v>
      </c>
      <c r="Q98" s="3">
        <v>0</v>
      </c>
      <c r="R98" s="3">
        <v>1</v>
      </c>
      <c r="S98" s="3">
        <v>0</v>
      </c>
      <c r="T98" s="4">
        <v>0</v>
      </c>
    </row>
    <row r="99" spans="1:20" ht="11.1" customHeight="1" x14ac:dyDescent="0.15">
      <c r="A99" s="19" t="s">
        <v>105</v>
      </c>
      <c r="B99" s="8" t="s">
        <v>118</v>
      </c>
      <c r="C99" s="16">
        <v>7</v>
      </c>
      <c r="D99" s="6">
        <v>1</v>
      </c>
      <c r="E99" s="16">
        <v>3000</v>
      </c>
      <c r="F99" s="5">
        <v>1</v>
      </c>
      <c r="G99" s="5">
        <v>19</v>
      </c>
      <c r="H99" s="5">
        <v>19</v>
      </c>
      <c r="I99" s="5">
        <v>300</v>
      </c>
      <c r="J99" s="5">
        <v>30</v>
      </c>
      <c r="K99" s="5">
        <v>50</v>
      </c>
      <c r="L99" s="5">
        <v>0</v>
      </c>
      <c r="M99" s="5">
        <v>9</v>
      </c>
      <c r="N99" s="5">
        <v>1</v>
      </c>
      <c r="O99" s="5">
        <v>0</v>
      </c>
      <c r="P99" s="5">
        <v>0</v>
      </c>
      <c r="Q99" s="5">
        <v>0</v>
      </c>
      <c r="R99" s="5">
        <v>1</v>
      </c>
      <c r="S99" s="5">
        <v>0</v>
      </c>
      <c r="T99" s="6">
        <v>0</v>
      </c>
    </row>
    <row r="100" spans="1:20" ht="11.1" customHeight="1" x14ac:dyDescent="0.15">
      <c r="A100" s="17" t="s">
        <v>120</v>
      </c>
      <c r="B100" s="11" t="s">
        <v>119</v>
      </c>
      <c r="C100" s="14">
        <v>1</v>
      </c>
      <c r="D100" s="13">
        <v>0</v>
      </c>
      <c r="E100" s="14">
        <v>50</v>
      </c>
      <c r="F100" s="12">
        <v>0</v>
      </c>
      <c r="G100" s="12">
        <v>3</v>
      </c>
      <c r="H100" s="12">
        <v>5</v>
      </c>
      <c r="I100" s="12">
        <v>6</v>
      </c>
      <c r="J100" s="12">
        <v>2</v>
      </c>
      <c r="K100" s="12">
        <v>3</v>
      </c>
      <c r="L100" s="12">
        <v>0</v>
      </c>
      <c r="M100" s="12">
        <v>4</v>
      </c>
      <c r="N100" s="12">
        <v>12</v>
      </c>
      <c r="O100" s="12">
        <v>0</v>
      </c>
      <c r="P100" s="12">
        <v>0</v>
      </c>
      <c r="Q100" s="12">
        <v>0</v>
      </c>
      <c r="R100" s="12">
        <v>1</v>
      </c>
      <c r="S100" s="12">
        <v>0</v>
      </c>
      <c r="T100" s="13">
        <v>0</v>
      </c>
    </row>
    <row r="101" spans="1:20" ht="11.1" customHeight="1" x14ac:dyDescent="0.15">
      <c r="A101" s="18" t="s">
        <v>120</v>
      </c>
      <c r="B101" s="7" t="s">
        <v>121</v>
      </c>
      <c r="C101" s="15">
        <v>1</v>
      </c>
      <c r="D101" s="4">
        <v>1</v>
      </c>
      <c r="E101" s="15">
        <v>70</v>
      </c>
      <c r="F101" s="3">
        <v>0</v>
      </c>
      <c r="G101" s="3">
        <v>4</v>
      </c>
      <c r="H101" s="3">
        <v>6</v>
      </c>
      <c r="I101" s="3">
        <v>6</v>
      </c>
      <c r="J101" s="3">
        <v>2</v>
      </c>
      <c r="K101" s="3">
        <v>3</v>
      </c>
      <c r="L101" s="3">
        <v>0</v>
      </c>
      <c r="M101" s="3">
        <v>5</v>
      </c>
      <c r="N101" s="3">
        <v>12</v>
      </c>
      <c r="O101" s="3">
        <v>0</v>
      </c>
      <c r="P101" s="3">
        <v>0</v>
      </c>
      <c r="Q101" s="3">
        <v>0</v>
      </c>
      <c r="R101" s="3">
        <v>1</v>
      </c>
      <c r="S101" s="3">
        <v>0</v>
      </c>
      <c r="T101" s="4">
        <v>0</v>
      </c>
    </row>
    <row r="102" spans="1:20" ht="11.1" customHeight="1" x14ac:dyDescent="0.15">
      <c r="A102" s="18" t="s">
        <v>120</v>
      </c>
      <c r="B102" s="7" t="s">
        <v>122</v>
      </c>
      <c r="C102" s="15">
        <v>2</v>
      </c>
      <c r="D102" s="4">
        <v>0</v>
      </c>
      <c r="E102" s="15">
        <v>110</v>
      </c>
      <c r="F102" s="3">
        <v>0</v>
      </c>
      <c r="G102" s="3">
        <v>5</v>
      </c>
      <c r="H102" s="3">
        <v>6</v>
      </c>
      <c r="I102" s="3">
        <v>14</v>
      </c>
      <c r="J102" s="3">
        <v>2</v>
      </c>
      <c r="K102" s="3">
        <v>3</v>
      </c>
      <c r="L102" s="3">
        <v>12</v>
      </c>
      <c r="M102" s="3">
        <v>4</v>
      </c>
      <c r="N102" s="3">
        <v>9</v>
      </c>
      <c r="O102" s="3">
        <v>0</v>
      </c>
      <c r="P102" s="3">
        <v>0</v>
      </c>
      <c r="Q102" s="3">
        <v>0</v>
      </c>
      <c r="R102" s="3">
        <v>1</v>
      </c>
      <c r="S102" s="3">
        <v>0</v>
      </c>
      <c r="T102" s="4">
        <v>0</v>
      </c>
    </row>
    <row r="103" spans="1:20" ht="11.1" customHeight="1" x14ac:dyDescent="0.15">
      <c r="A103" s="18" t="s">
        <v>120</v>
      </c>
      <c r="B103" s="7" t="s">
        <v>123</v>
      </c>
      <c r="C103" s="15">
        <v>2</v>
      </c>
      <c r="D103" s="4">
        <v>1</v>
      </c>
      <c r="E103" s="15">
        <v>140</v>
      </c>
      <c r="F103" s="3">
        <v>0</v>
      </c>
      <c r="G103" s="3">
        <v>6</v>
      </c>
      <c r="H103" s="3">
        <v>8</v>
      </c>
      <c r="I103" s="3">
        <v>15</v>
      </c>
      <c r="J103" s="3">
        <v>2</v>
      </c>
      <c r="K103" s="3">
        <v>5</v>
      </c>
      <c r="L103" s="3">
        <v>24</v>
      </c>
      <c r="M103" s="3">
        <v>5</v>
      </c>
      <c r="N103" s="3">
        <v>9</v>
      </c>
      <c r="O103" s="3">
        <v>0</v>
      </c>
      <c r="P103" s="3">
        <v>0</v>
      </c>
      <c r="Q103" s="3">
        <v>0</v>
      </c>
      <c r="R103" s="3">
        <v>1</v>
      </c>
      <c r="S103" s="3">
        <v>0</v>
      </c>
      <c r="T103" s="4">
        <v>0</v>
      </c>
    </row>
    <row r="104" spans="1:20" ht="11.1" customHeight="1" x14ac:dyDescent="0.15">
      <c r="A104" s="18" t="s">
        <v>120</v>
      </c>
      <c r="B104" s="7" t="s">
        <v>148</v>
      </c>
      <c r="C104" s="15">
        <v>3</v>
      </c>
      <c r="D104" s="4">
        <v>0</v>
      </c>
      <c r="E104" s="15">
        <v>220</v>
      </c>
      <c r="F104" s="3">
        <v>0</v>
      </c>
      <c r="G104" s="3">
        <v>7</v>
      </c>
      <c r="H104" s="3">
        <v>9</v>
      </c>
      <c r="I104" s="3">
        <v>20</v>
      </c>
      <c r="J104" s="3">
        <v>2</v>
      </c>
      <c r="K104" s="3">
        <v>5</v>
      </c>
      <c r="L104" s="3">
        <v>0</v>
      </c>
      <c r="M104" s="3">
        <v>9</v>
      </c>
      <c r="N104" s="3">
        <v>8</v>
      </c>
      <c r="O104" s="3">
        <v>0</v>
      </c>
      <c r="P104" s="3">
        <v>1</v>
      </c>
      <c r="Q104" s="3">
        <v>0</v>
      </c>
      <c r="R104" s="3">
        <v>1</v>
      </c>
      <c r="S104" s="3">
        <v>0</v>
      </c>
      <c r="T104" s="4">
        <v>1</v>
      </c>
    </row>
    <row r="105" spans="1:20" ht="11.1" customHeight="1" x14ac:dyDescent="0.15">
      <c r="A105" s="18" t="s">
        <v>120</v>
      </c>
      <c r="B105" s="7" t="s">
        <v>124</v>
      </c>
      <c r="C105" s="15">
        <v>3</v>
      </c>
      <c r="D105" s="4">
        <v>1</v>
      </c>
      <c r="E105" s="15">
        <v>240</v>
      </c>
      <c r="F105" s="3">
        <v>0</v>
      </c>
      <c r="G105" s="3">
        <v>8</v>
      </c>
      <c r="H105" s="3">
        <v>10</v>
      </c>
      <c r="I105" s="3">
        <v>20</v>
      </c>
      <c r="J105" s="3">
        <v>2</v>
      </c>
      <c r="K105" s="3">
        <v>5</v>
      </c>
      <c r="L105" s="3">
        <v>0</v>
      </c>
      <c r="M105" s="3">
        <v>13</v>
      </c>
      <c r="N105" s="3">
        <v>8</v>
      </c>
      <c r="O105" s="3">
        <v>0</v>
      </c>
      <c r="P105" s="3">
        <v>1</v>
      </c>
      <c r="Q105" s="3">
        <v>0</v>
      </c>
      <c r="R105" s="3">
        <v>1</v>
      </c>
      <c r="S105" s="3">
        <v>0</v>
      </c>
      <c r="T105" s="4">
        <v>1</v>
      </c>
    </row>
    <row r="106" spans="1:20" ht="11.1" customHeight="1" x14ac:dyDescent="0.15">
      <c r="A106" s="18" t="s">
        <v>120</v>
      </c>
      <c r="B106" s="7" t="s">
        <v>125</v>
      </c>
      <c r="C106" s="15">
        <v>4</v>
      </c>
      <c r="D106" s="4">
        <v>0</v>
      </c>
      <c r="E106" s="15">
        <v>325</v>
      </c>
      <c r="F106" s="3">
        <v>0</v>
      </c>
      <c r="G106" s="3">
        <v>11</v>
      </c>
      <c r="H106" s="3">
        <v>11</v>
      </c>
      <c r="I106" s="3">
        <v>35</v>
      </c>
      <c r="J106" s="3">
        <v>6</v>
      </c>
      <c r="K106" s="3">
        <v>10</v>
      </c>
      <c r="L106" s="3">
        <v>0</v>
      </c>
      <c r="M106" s="3">
        <v>5</v>
      </c>
      <c r="N106" s="3">
        <v>4</v>
      </c>
      <c r="O106" s="3">
        <v>0</v>
      </c>
      <c r="P106" s="3">
        <v>0</v>
      </c>
      <c r="Q106" s="3">
        <v>0</v>
      </c>
      <c r="R106" s="3">
        <v>1</v>
      </c>
      <c r="S106" s="3">
        <v>0</v>
      </c>
      <c r="T106" s="4">
        <v>1</v>
      </c>
    </row>
    <row r="107" spans="1:20" ht="11.1" customHeight="1" x14ac:dyDescent="0.15">
      <c r="A107" s="18" t="s">
        <v>120</v>
      </c>
      <c r="B107" s="7" t="s">
        <v>126</v>
      </c>
      <c r="C107" s="15">
        <v>4</v>
      </c>
      <c r="D107" s="4">
        <v>1</v>
      </c>
      <c r="E107" s="15">
        <v>400</v>
      </c>
      <c r="F107" s="3">
        <v>0</v>
      </c>
      <c r="G107" s="3">
        <v>12</v>
      </c>
      <c r="H107" s="3">
        <v>12</v>
      </c>
      <c r="I107" s="3">
        <v>40</v>
      </c>
      <c r="J107" s="3">
        <v>6</v>
      </c>
      <c r="K107" s="3">
        <v>10</v>
      </c>
      <c r="L107" s="3">
        <v>0</v>
      </c>
      <c r="M107" s="3">
        <v>7</v>
      </c>
      <c r="N107" s="3">
        <v>4</v>
      </c>
      <c r="O107" s="3">
        <v>0</v>
      </c>
      <c r="P107" s="3">
        <v>0</v>
      </c>
      <c r="Q107" s="3">
        <v>0</v>
      </c>
      <c r="R107" s="3">
        <v>1</v>
      </c>
      <c r="S107" s="3">
        <v>0</v>
      </c>
      <c r="T107" s="4">
        <v>1</v>
      </c>
    </row>
    <row r="108" spans="1:20" ht="11.1" customHeight="1" x14ac:dyDescent="0.15">
      <c r="A108" s="18" t="s">
        <v>120</v>
      </c>
      <c r="B108" s="7" t="s">
        <v>145</v>
      </c>
      <c r="C108" s="15">
        <v>5</v>
      </c>
      <c r="D108" s="4">
        <v>0</v>
      </c>
      <c r="E108" s="15">
        <v>525</v>
      </c>
      <c r="F108" s="3">
        <v>0</v>
      </c>
      <c r="G108" s="3">
        <v>10</v>
      </c>
      <c r="H108" s="3">
        <v>14</v>
      </c>
      <c r="I108" s="3">
        <v>70</v>
      </c>
      <c r="J108" s="3">
        <v>12</v>
      </c>
      <c r="K108" s="3">
        <v>16</v>
      </c>
      <c r="L108" s="3">
        <v>0</v>
      </c>
      <c r="M108" s="3">
        <v>5</v>
      </c>
      <c r="N108" s="3">
        <v>3</v>
      </c>
      <c r="O108" s="3">
        <v>0</v>
      </c>
      <c r="P108" s="3">
        <v>0</v>
      </c>
      <c r="Q108" s="3">
        <v>0</v>
      </c>
      <c r="R108" s="3">
        <v>1</v>
      </c>
      <c r="S108" s="3">
        <v>0</v>
      </c>
      <c r="T108" s="4">
        <v>0</v>
      </c>
    </row>
    <row r="109" spans="1:20" ht="11.1" customHeight="1" x14ac:dyDescent="0.15">
      <c r="A109" s="18" t="s">
        <v>120</v>
      </c>
      <c r="B109" s="7" t="s">
        <v>146</v>
      </c>
      <c r="C109" s="15">
        <v>5</v>
      </c>
      <c r="D109" s="4">
        <v>1</v>
      </c>
      <c r="E109" s="15">
        <v>600</v>
      </c>
      <c r="F109" s="3">
        <v>0</v>
      </c>
      <c r="G109" s="3">
        <v>11</v>
      </c>
      <c r="H109" s="3">
        <v>16</v>
      </c>
      <c r="I109" s="3">
        <v>70</v>
      </c>
      <c r="J109" s="3">
        <v>12</v>
      </c>
      <c r="K109" s="3">
        <v>16</v>
      </c>
      <c r="L109" s="3">
        <v>0</v>
      </c>
      <c r="M109" s="3">
        <v>6</v>
      </c>
      <c r="N109" s="3">
        <v>3</v>
      </c>
      <c r="O109" s="3">
        <v>0</v>
      </c>
      <c r="P109" s="3">
        <v>0</v>
      </c>
      <c r="Q109" s="3">
        <v>0</v>
      </c>
      <c r="R109" s="3">
        <v>1</v>
      </c>
      <c r="S109" s="3">
        <v>0</v>
      </c>
      <c r="T109" s="4">
        <v>0</v>
      </c>
    </row>
    <row r="110" spans="1:20" ht="11.1" customHeight="1" x14ac:dyDescent="0.15">
      <c r="A110" s="18" t="s">
        <v>120</v>
      </c>
      <c r="B110" s="7" t="s">
        <v>127</v>
      </c>
      <c r="C110" s="15">
        <v>6</v>
      </c>
      <c r="D110" s="4">
        <v>0</v>
      </c>
      <c r="E110" s="15">
        <v>800</v>
      </c>
      <c r="F110" s="3">
        <v>0</v>
      </c>
      <c r="G110" s="3">
        <v>14</v>
      </c>
      <c r="H110" s="3">
        <v>14</v>
      </c>
      <c r="I110" s="3">
        <v>70</v>
      </c>
      <c r="J110" s="3">
        <v>14</v>
      </c>
      <c r="K110" s="3">
        <v>18</v>
      </c>
      <c r="L110" s="3">
        <v>0</v>
      </c>
      <c r="M110" s="3">
        <v>7</v>
      </c>
      <c r="N110" s="3">
        <v>2</v>
      </c>
      <c r="O110" s="3">
        <v>0</v>
      </c>
      <c r="P110" s="3">
        <v>1</v>
      </c>
      <c r="Q110" s="3">
        <v>0</v>
      </c>
      <c r="R110" s="3">
        <v>1</v>
      </c>
      <c r="S110" s="3">
        <v>0</v>
      </c>
      <c r="T110" s="4">
        <v>0</v>
      </c>
    </row>
    <row r="111" spans="1:20" ht="11.1" customHeight="1" x14ac:dyDescent="0.15">
      <c r="A111" s="18" t="s">
        <v>120</v>
      </c>
      <c r="B111" s="7" t="s">
        <v>147</v>
      </c>
      <c r="C111" s="15">
        <v>6</v>
      </c>
      <c r="D111" s="4">
        <v>1</v>
      </c>
      <c r="E111" s="15">
        <v>1100</v>
      </c>
      <c r="F111" s="3">
        <v>0</v>
      </c>
      <c r="G111" s="3">
        <v>14</v>
      </c>
      <c r="H111" s="3">
        <v>14</v>
      </c>
      <c r="I111" s="3">
        <v>70</v>
      </c>
      <c r="J111" s="3">
        <v>18</v>
      </c>
      <c r="K111" s="3">
        <v>22</v>
      </c>
      <c r="L111" s="3">
        <v>0</v>
      </c>
      <c r="M111" s="3">
        <v>11</v>
      </c>
      <c r="N111" s="3">
        <v>2</v>
      </c>
      <c r="O111" s="3">
        <v>0</v>
      </c>
      <c r="P111" s="3">
        <v>1</v>
      </c>
      <c r="Q111" s="3">
        <v>0</v>
      </c>
      <c r="R111" s="3">
        <v>1</v>
      </c>
      <c r="S111" s="3">
        <v>0</v>
      </c>
      <c r="T111" s="4">
        <v>0.2</v>
      </c>
    </row>
    <row r="112" spans="1:20" ht="11.1" customHeight="1" x14ac:dyDescent="0.15">
      <c r="A112" s="18" t="s">
        <v>120</v>
      </c>
      <c r="B112" s="7" t="s">
        <v>128</v>
      </c>
      <c r="C112" s="15">
        <v>7</v>
      </c>
      <c r="D112" s="4">
        <v>0</v>
      </c>
      <c r="E112" s="15">
        <v>2200</v>
      </c>
      <c r="F112" s="3">
        <v>0</v>
      </c>
      <c r="G112" s="3">
        <v>16</v>
      </c>
      <c r="H112" s="3">
        <v>18</v>
      </c>
      <c r="I112" s="3">
        <v>175</v>
      </c>
      <c r="J112" s="3">
        <v>25</v>
      </c>
      <c r="K112" s="3">
        <v>45</v>
      </c>
      <c r="L112" s="3">
        <v>0</v>
      </c>
      <c r="M112" s="3">
        <v>5</v>
      </c>
      <c r="N112" s="3">
        <v>1</v>
      </c>
      <c r="O112" s="3">
        <v>0</v>
      </c>
      <c r="P112" s="3">
        <v>0</v>
      </c>
      <c r="Q112" s="3">
        <v>1</v>
      </c>
      <c r="R112" s="3">
        <v>7</v>
      </c>
      <c r="S112" s="3">
        <v>0</v>
      </c>
      <c r="T112" s="4">
        <v>0</v>
      </c>
    </row>
    <row r="113" spans="1:20" ht="11.1" customHeight="1" x14ac:dyDescent="0.15">
      <c r="A113" s="19" t="s">
        <v>120</v>
      </c>
      <c r="B113" s="8" t="s">
        <v>129</v>
      </c>
      <c r="C113" s="16">
        <v>7</v>
      </c>
      <c r="D113" s="6">
        <v>1</v>
      </c>
      <c r="E113" s="16">
        <v>3500</v>
      </c>
      <c r="F113" s="5">
        <v>1</v>
      </c>
      <c r="G113" s="5">
        <v>18</v>
      </c>
      <c r="H113" s="5">
        <v>20</v>
      </c>
      <c r="I113" s="5">
        <v>250</v>
      </c>
      <c r="J113" s="5">
        <v>25</v>
      </c>
      <c r="K113" s="5">
        <v>45</v>
      </c>
      <c r="L113" s="5">
        <v>0</v>
      </c>
      <c r="M113" s="5">
        <v>7</v>
      </c>
      <c r="N113" s="5">
        <v>1</v>
      </c>
      <c r="O113" s="5">
        <v>0</v>
      </c>
      <c r="P113" s="5">
        <v>0</v>
      </c>
      <c r="Q113" s="5">
        <v>1</v>
      </c>
      <c r="R113" s="5">
        <v>7</v>
      </c>
      <c r="S113" s="5">
        <v>0</v>
      </c>
      <c r="T113" s="6">
        <v>0</v>
      </c>
    </row>
    <row r="114" spans="1:20" ht="11.1" customHeight="1" x14ac:dyDescent="0.15">
      <c r="A114" s="17" t="s">
        <v>132</v>
      </c>
      <c r="B114" s="11" t="s">
        <v>130</v>
      </c>
      <c r="C114" s="14">
        <v>1</v>
      </c>
      <c r="D114" s="13">
        <v>0</v>
      </c>
      <c r="E114" s="14">
        <v>25</v>
      </c>
      <c r="F114" s="12">
        <v>0</v>
      </c>
      <c r="G114" s="12">
        <v>2</v>
      </c>
      <c r="H114" s="12">
        <v>2</v>
      </c>
      <c r="I114" s="12">
        <v>3</v>
      </c>
      <c r="J114" s="12">
        <v>1</v>
      </c>
      <c r="K114" s="12">
        <v>2</v>
      </c>
      <c r="L114" s="12">
        <v>0</v>
      </c>
      <c r="M114" s="12">
        <v>7</v>
      </c>
      <c r="N114" s="12">
        <v>20</v>
      </c>
      <c r="O114" s="12">
        <v>0</v>
      </c>
      <c r="P114" s="12">
        <v>1</v>
      </c>
      <c r="Q114" s="12">
        <v>0</v>
      </c>
      <c r="R114" s="12">
        <v>1</v>
      </c>
      <c r="S114" s="12">
        <v>0</v>
      </c>
      <c r="T114" s="13">
        <v>0</v>
      </c>
    </row>
    <row r="115" spans="1:20" ht="11.1" customHeight="1" x14ac:dyDescent="0.15">
      <c r="A115" s="18" t="s">
        <v>132</v>
      </c>
      <c r="B115" s="7" t="s">
        <v>131</v>
      </c>
      <c r="C115" s="15">
        <v>1</v>
      </c>
      <c r="D115" s="4">
        <v>1</v>
      </c>
      <c r="E115" s="15">
        <v>30</v>
      </c>
      <c r="F115" s="3">
        <v>0</v>
      </c>
      <c r="G115" s="3">
        <v>2</v>
      </c>
      <c r="H115" s="3">
        <v>2</v>
      </c>
      <c r="I115" s="3">
        <v>3</v>
      </c>
      <c r="J115" s="3">
        <v>1</v>
      </c>
      <c r="K115" s="3">
        <v>3</v>
      </c>
      <c r="L115" s="3">
        <v>0</v>
      </c>
      <c r="M115" s="3">
        <v>9</v>
      </c>
      <c r="N115" s="3">
        <v>20</v>
      </c>
      <c r="O115" s="3">
        <v>0</v>
      </c>
      <c r="P115" s="3">
        <v>1</v>
      </c>
      <c r="Q115" s="3">
        <v>1</v>
      </c>
      <c r="R115" s="3">
        <v>1</v>
      </c>
      <c r="S115" s="3">
        <v>0</v>
      </c>
      <c r="T115" s="4">
        <v>0</v>
      </c>
    </row>
    <row r="116" spans="1:20" ht="11.1" customHeight="1" x14ac:dyDescent="0.15">
      <c r="A116" s="18" t="s">
        <v>132</v>
      </c>
      <c r="B116" s="7" t="s">
        <v>133</v>
      </c>
      <c r="C116" s="15">
        <v>2</v>
      </c>
      <c r="D116" s="4">
        <v>0</v>
      </c>
      <c r="E116" s="15">
        <v>250</v>
      </c>
      <c r="F116" s="3">
        <v>0</v>
      </c>
      <c r="G116" s="3">
        <v>9</v>
      </c>
      <c r="H116" s="3">
        <v>9</v>
      </c>
      <c r="I116" s="3">
        <v>25</v>
      </c>
      <c r="J116" s="3">
        <v>2</v>
      </c>
      <c r="K116" s="3">
        <v>8</v>
      </c>
      <c r="L116" s="3">
        <v>0</v>
      </c>
      <c r="M116" s="3">
        <v>7</v>
      </c>
      <c r="N116" s="3">
        <v>6</v>
      </c>
      <c r="O116" s="3">
        <v>0</v>
      </c>
      <c r="P116" s="3">
        <v>1</v>
      </c>
      <c r="Q116" s="3">
        <v>0</v>
      </c>
      <c r="R116" s="3">
        <v>1</v>
      </c>
      <c r="S116" s="3">
        <v>0.153</v>
      </c>
      <c r="T116" s="4">
        <v>0</v>
      </c>
    </row>
    <row r="117" spans="1:20" ht="11.1" customHeight="1" x14ac:dyDescent="0.15">
      <c r="A117" s="18" t="s">
        <v>132</v>
      </c>
      <c r="B117" s="7" t="s">
        <v>144</v>
      </c>
      <c r="C117" s="15">
        <v>2</v>
      </c>
      <c r="D117" s="4">
        <v>1</v>
      </c>
      <c r="E117" s="15">
        <v>275</v>
      </c>
      <c r="F117" s="3">
        <v>0</v>
      </c>
      <c r="G117" s="3">
        <v>9</v>
      </c>
      <c r="H117" s="3">
        <v>9</v>
      </c>
      <c r="I117" s="3">
        <v>25</v>
      </c>
      <c r="J117" s="3">
        <v>2</v>
      </c>
      <c r="K117" s="3">
        <v>8</v>
      </c>
      <c r="L117" s="3">
        <v>24</v>
      </c>
      <c r="M117" s="3">
        <v>8</v>
      </c>
      <c r="N117" s="3">
        <v>6</v>
      </c>
      <c r="O117" s="3">
        <v>0</v>
      </c>
      <c r="P117" s="3">
        <v>1</v>
      </c>
      <c r="Q117" s="3">
        <v>0</v>
      </c>
      <c r="R117" s="3">
        <v>1</v>
      </c>
      <c r="S117" s="3">
        <v>0.153</v>
      </c>
      <c r="T117" s="4">
        <v>1</v>
      </c>
    </row>
    <row r="118" spans="1:20" ht="11.1" customHeight="1" x14ac:dyDescent="0.15">
      <c r="A118" s="18" t="s">
        <v>132</v>
      </c>
      <c r="B118" s="7" t="s">
        <v>134</v>
      </c>
      <c r="C118" s="15">
        <v>3</v>
      </c>
      <c r="D118" s="4">
        <v>0</v>
      </c>
      <c r="E118" s="15">
        <v>300</v>
      </c>
      <c r="F118" s="3">
        <v>0</v>
      </c>
      <c r="G118" s="3">
        <v>8</v>
      </c>
      <c r="H118" s="3">
        <v>10</v>
      </c>
      <c r="I118" s="3">
        <v>30</v>
      </c>
      <c r="J118" s="3">
        <v>3</v>
      </c>
      <c r="K118" s="3">
        <v>7</v>
      </c>
      <c r="L118" s="3">
        <v>0</v>
      </c>
      <c r="M118" s="3">
        <v>5</v>
      </c>
      <c r="N118" s="3">
        <v>6</v>
      </c>
      <c r="O118" s="3">
        <v>0</v>
      </c>
      <c r="P118" s="3">
        <v>0</v>
      </c>
      <c r="Q118" s="3">
        <v>0</v>
      </c>
      <c r="R118" s="3">
        <v>1</v>
      </c>
      <c r="S118" s="3">
        <v>0.16900000000000001</v>
      </c>
      <c r="T118" s="4">
        <v>0</v>
      </c>
    </row>
    <row r="119" spans="1:20" ht="11.1" customHeight="1" x14ac:dyDescent="0.15">
      <c r="A119" s="18" t="s">
        <v>132</v>
      </c>
      <c r="B119" s="7" t="s">
        <v>135</v>
      </c>
      <c r="C119" s="15">
        <v>3</v>
      </c>
      <c r="D119" s="4">
        <v>1</v>
      </c>
      <c r="E119" s="15">
        <v>375</v>
      </c>
      <c r="F119" s="3">
        <v>0</v>
      </c>
      <c r="G119" s="3">
        <v>8</v>
      </c>
      <c r="H119" s="3">
        <v>10</v>
      </c>
      <c r="I119" s="3">
        <v>30</v>
      </c>
      <c r="J119" s="3">
        <v>3</v>
      </c>
      <c r="K119" s="3">
        <v>7</v>
      </c>
      <c r="L119" s="3">
        <v>24</v>
      </c>
      <c r="M119" s="3">
        <v>6</v>
      </c>
      <c r="N119" s="3">
        <v>6</v>
      </c>
      <c r="O119" s="3">
        <v>0</v>
      </c>
      <c r="P119" s="3">
        <v>0</v>
      </c>
      <c r="Q119" s="3">
        <v>0</v>
      </c>
      <c r="R119" s="3">
        <v>1</v>
      </c>
      <c r="S119" s="3">
        <v>0.16900000000000001</v>
      </c>
      <c r="T119" s="4">
        <v>1</v>
      </c>
    </row>
    <row r="120" spans="1:20" ht="11.1" customHeight="1" x14ac:dyDescent="0.15">
      <c r="A120" s="18" t="s">
        <v>132</v>
      </c>
      <c r="B120" s="7" t="s">
        <v>136</v>
      </c>
      <c r="C120" s="15">
        <v>4</v>
      </c>
      <c r="D120" s="4">
        <v>0</v>
      </c>
      <c r="E120" s="15">
        <v>350</v>
      </c>
      <c r="F120" s="3">
        <v>0</v>
      </c>
      <c r="G120" s="3">
        <v>10</v>
      </c>
      <c r="H120" s="3">
        <v>8</v>
      </c>
      <c r="I120" s="3">
        <v>35</v>
      </c>
      <c r="J120" s="3">
        <v>4</v>
      </c>
      <c r="K120" s="3">
        <v>6</v>
      </c>
      <c r="L120" s="3">
        <v>0</v>
      </c>
      <c r="M120" s="3">
        <v>6</v>
      </c>
      <c r="N120" s="3">
        <v>5</v>
      </c>
      <c r="O120" s="3">
        <v>0</v>
      </c>
      <c r="P120" s="3">
        <v>1</v>
      </c>
      <c r="Q120" s="3">
        <v>0</v>
      </c>
      <c r="R120" s="3">
        <v>1</v>
      </c>
      <c r="S120" s="3">
        <v>0.35599999999999998</v>
      </c>
      <c r="T120" s="4">
        <v>0</v>
      </c>
    </row>
    <row r="121" spans="1:20" ht="11.1" customHeight="1" x14ac:dyDescent="0.15">
      <c r="A121" s="18" t="s">
        <v>132</v>
      </c>
      <c r="B121" s="7" t="s">
        <v>137</v>
      </c>
      <c r="C121" s="15">
        <v>4</v>
      </c>
      <c r="D121" s="4">
        <v>1</v>
      </c>
      <c r="E121" s="15">
        <v>400</v>
      </c>
      <c r="F121" s="3">
        <v>0</v>
      </c>
      <c r="G121" s="3">
        <v>12</v>
      </c>
      <c r="H121" s="3">
        <v>8</v>
      </c>
      <c r="I121" s="3">
        <v>35</v>
      </c>
      <c r="J121" s="3">
        <v>4</v>
      </c>
      <c r="K121" s="3">
        <v>6</v>
      </c>
      <c r="L121" s="3">
        <v>0</v>
      </c>
      <c r="M121" s="3">
        <v>8</v>
      </c>
      <c r="N121" s="3">
        <v>5</v>
      </c>
      <c r="O121" s="3">
        <v>0</v>
      </c>
      <c r="P121" s="3">
        <v>1</v>
      </c>
      <c r="Q121" s="3">
        <v>0</v>
      </c>
      <c r="R121" s="3">
        <v>1</v>
      </c>
      <c r="S121" s="3">
        <v>0.35599999999999998</v>
      </c>
      <c r="T121" s="4">
        <v>1</v>
      </c>
    </row>
    <row r="122" spans="1:20" ht="11.1" customHeight="1" x14ac:dyDescent="0.15">
      <c r="A122" s="18" t="s">
        <v>132</v>
      </c>
      <c r="B122" s="7" t="s">
        <v>138</v>
      </c>
      <c r="C122" s="15">
        <v>5</v>
      </c>
      <c r="D122" s="4">
        <v>0</v>
      </c>
      <c r="E122" s="15">
        <v>400</v>
      </c>
      <c r="F122" s="3">
        <v>0</v>
      </c>
      <c r="G122" s="3">
        <v>10</v>
      </c>
      <c r="H122" s="3">
        <v>10</v>
      </c>
      <c r="I122" s="3">
        <v>40</v>
      </c>
      <c r="J122" s="3">
        <v>4</v>
      </c>
      <c r="K122" s="3">
        <v>8</v>
      </c>
      <c r="L122" s="3">
        <v>0</v>
      </c>
      <c r="M122" s="3">
        <v>4</v>
      </c>
      <c r="N122" s="3">
        <v>4</v>
      </c>
      <c r="O122" s="3">
        <v>0</v>
      </c>
      <c r="P122" s="3">
        <v>0</v>
      </c>
      <c r="Q122" s="3">
        <v>0</v>
      </c>
      <c r="R122" s="3">
        <v>1</v>
      </c>
      <c r="S122" s="3">
        <v>0.186</v>
      </c>
      <c r="T122" s="4">
        <v>0</v>
      </c>
    </row>
    <row r="123" spans="1:20" ht="11.1" customHeight="1" x14ac:dyDescent="0.15">
      <c r="A123" s="18" t="s">
        <v>132</v>
      </c>
      <c r="B123" s="7" t="s">
        <v>139</v>
      </c>
      <c r="C123" s="15">
        <v>5</v>
      </c>
      <c r="D123" s="4">
        <v>1</v>
      </c>
      <c r="E123" s="15">
        <v>500</v>
      </c>
      <c r="F123" s="3">
        <v>0</v>
      </c>
      <c r="G123" s="3">
        <v>11</v>
      </c>
      <c r="H123" s="3">
        <v>11</v>
      </c>
      <c r="I123" s="3">
        <v>40</v>
      </c>
      <c r="J123" s="3">
        <v>6</v>
      </c>
      <c r="K123" s="3">
        <v>10</v>
      </c>
      <c r="L123" s="3">
        <v>0</v>
      </c>
      <c r="M123" s="3">
        <v>6</v>
      </c>
      <c r="N123" s="3">
        <v>4</v>
      </c>
      <c r="O123" s="3">
        <v>0</v>
      </c>
      <c r="P123" s="3">
        <v>0</v>
      </c>
      <c r="Q123" s="3">
        <v>0</v>
      </c>
      <c r="R123" s="3">
        <v>1</v>
      </c>
      <c r="S123" s="3">
        <v>0.186</v>
      </c>
      <c r="T123" s="4">
        <v>1</v>
      </c>
    </row>
    <row r="124" spans="1:20" ht="11.1" customHeight="1" x14ac:dyDescent="0.15">
      <c r="A124" s="18" t="s">
        <v>132</v>
      </c>
      <c r="B124" s="7" t="s">
        <v>140</v>
      </c>
      <c r="C124" s="15">
        <v>6</v>
      </c>
      <c r="D124" s="4">
        <v>0</v>
      </c>
      <c r="E124" s="15">
        <v>950</v>
      </c>
      <c r="F124" s="3">
        <v>0</v>
      </c>
      <c r="G124" s="3">
        <v>15</v>
      </c>
      <c r="H124" s="3">
        <v>13</v>
      </c>
      <c r="I124" s="3">
        <v>75</v>
      </c>
      <c r="J124" s="3">
        <v>10</v>
      </c>
      <c r="K124" s="3">
        <v>20</v>
      </c>
      <c r="L124" s="3">
        <v>0</v>
      </c>
      <c r="M124" s="3">
        <v>7</v>
      </c>
      <c r="N124" s="3">
        <v>2</v>
      </c>
      <c r="O124" s="3">
        <v>0</v>
      </c>
      <c r="P124" s="3">
        <v>0</v>
      </c>
      <c r="Q124" s="3">
        <v>1</v>
      </c>
      <c r="R124" s="3">
        <v>6</v>
      </c>
      <c r="S124" s="3">
        <v>1</v>
      </c>
      <c r="T124" s="4">
        <v>0</v>
      </c>
    </row>
    <row r="125" spans="1:20" ht="11.1" customHeight="1" x14ac:dyDescent="0.15">
      <c r="A125" s="18" t="s">
        <v>132</v>
      </c>
      <c r="B125" s="7" t="s">
        <v>141</v>
      </c>
      <c r="C125" s="15">
        <v>6</v>
      </c>
      <c r="D125" s="4">
        <v>1</v>
      </c>
      <c r="E125" s="15">
        <v>1200</v>
      </c>
      <c r="F125" s="3">
        <v>0</v>
      </c>
      <c r="G125" s="3">
        <v>15</v>
      </c>
      <c r="H125" s="3">
        <v>13</v>
      </c>
      <c r="I125" s="3">
        <v>80</v>
      </c>
      <c r="J125" s="3">
        <v>15</v>
      </c>
      <c r="K125" s="3">
        <v>25</v>
      </c>
      <c r="L125" s="3">
        <v>0</v>
      </c>
      <c r="M125" s="3">
        <v>9</v>
      </c>
      <c r="N125" s="3">
        <v>2</v>
      </c>
      <c r="O125" s="3">
        <v>0</v>
      </c>
      <c r="P125" s="3">
        <v>0</v>
      </c>
      <c r="Q125" s="3">
        <v>1</v>
      </c>
      <c r="R125" s="3">
        <v>6</v>
      </c>
      <c r="S125" s="3">
        <v>1</v>
      </c>
      <c r="T125" s="4">
        <v>0</v>
      </c>
    </row>
    <row r="126" spans="1:20" ht="11.1" customHeight="1" x14ac:dyDescent="0.15">
      <c r="A126" s="18" t="s">
        <v>132</v>
      </c>
      <c r="B126" s="7" t="s">
        <v>143</v>
      </c>
      <c r="C126" s="15">
        <v>7</v>
      </c>
      <c r="D126" s="4">
        <v>0</v>
      </c>
      <c r="E126" s="15">
        <v>2000</v>
      </c>
      <c r="F126" s="3">
        <v>0</v>
      </c>
      <c r="G126" s="3">
        <v>18</v>
      </c>
      <c r="H126" s="3">
        <v>18</v>
      </c>
      <c r="I126" s="3">
        <v>150</v>
      </c>
      <c r="J126" s="3">
        <v>30</v>
      </c>
      <c r="K126" s="3">
        <v>40</v>
      </c>
      <c r="L126" s="3">
        <v>0</v>
      </c>
      <c r="M126" s="3">
        <v>15</v>
      </c>
      <c r="N126" s="3">
        <v>1.3</v>
      </c>
      <c r="O126" s="3">
        <v>0</v>
      </c>
      <c r="P126" s="3">
        <v>1</v>
      </c>
      <c r="Q126" s="3">
        <v>0</v>
      </c>
      <c r="R126" s="3">
        <v>2</v>
      </c>
      <c r="S126" s="3">
        <v>0</v>
      </c>
      <c r="T126" s="4">
        <v>0</v>
      </c>
    </row>
    <row r="127" spans="1:20" x14ac:dyDescent="0.15">
      <c r="A127" s="19" t="s">
        <v>132</v>
      </c>
      <c r="B127" s="8" t="s">
        <v>142</v>
      </c>
      <c r="C127" s="16">
        <v>7</v>
      </c>
      <c r="D127" s="6">
        <v>1</v>
      </c>
      <c r="E127" s="16">
        <v>3000</v>
      </c>
      <c r="F127" s="5">
        <v>1</v>
      </c>
      <c r="G127" s="5">
        <v>21</v>
      </c>
      <c r="H127" s="5">
        <v>18</v>
      </c>
      <c r="I127" s="5">
        <v>200</v>
      </c>
      <c r="J127" s="5">
        <v>30</v>
      </c>
      <c r="K127" s="5">
        <v>40</v>
      </c>
      <c r="L127" s="5">
        <v>0</v>
      </c>
      <c r="M127" s="5">
        <v>21</v>
      </c>
      <c r="N127" s="5">
        <v>1.3</v>
      </c>
      <c r="O127" s="5">
        <v>0</v>
      </c>
      <c r="P127" s="5">
        <v>1</v>
      </c>
      <c r="Q127" s="5">
        <v>0</v>
      </c>
      <c r="R127" s="5">
        <v>2</v>
      </c>
      <c r="S127" s="5">
        <v>0</v>
      </c>
      <c r="T127" s="6">
        <v>1</v>
      </c>
    </row>
  </sheetData>
  <autoFilter ref="A1:T127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1"/>
  <sheetViews>
    <sheetView topLeftCell="C1" workbookViewId="0">
      <selection activeCell="T8" sqref="T8"/>
    </sheetView>
  </sheetViews>
  <sheetFormatPr defaultRowHeight="15" x14ac:dyDescent="0.25"/>
  <cols>
    <col min="2" max="2" width="23.42578125" bestFit="1" customWidth="1"/>
    <col min="6" max="6" width="10.7109375" customWidth="1"/>
    <col min="13" max="13" width="31.7109375" bestFit="1" customWidth="1"/>
    <col min="14" max="14" width="20.85546875" customWidth="1"/>
    <col min="15" max="17" width="5.7109375" bestFit="1" customWidth="1"/>
    <col min="18" max="18" width="2" customWidth="1"/>
    <col min="19" max="19" width="11.85546875" customWidth="1"/>
    <col min="20" max="20" width="11.85546875" bestFit="1" customWidth="1"/>
  </cols>
  <sheetData>
    <row r="2" spans="1:20" x14ac:dyDescent="0.25">
      <c r="A2" t="s">
        <v>395</v>
      </c>
      <c r="B2" t="s">
        <v>402</v>
      </c>
      <c r="C2" t="s">
        <v>7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M2" s="25" t="s">
        <v>405</v>
      </c>
      <c r="N2" s="25" t="s">
        <v>406</v>
      </c>
    </row>
    <row r="3" spans="1:20" x14ac:dyDescent="0.25">
      <c r="A3" t="s">
        <v>396</v>
      </c>
      <c r="B3" t="s">
        <v>161</v>
      </c>
      <c r="C3">
        <v>1</v>
      </c>
      <c r="D3" t="s">
        <v>162</v>
      </c>
      <c r="E3">
        <v>5</v>
      </c>
      <c r="F3" t="s">
        <v>163</v>
      </c>
      <c r="G3" t="s">
        <v>164</v>
      </c>
      <c r="H3" t="s">
        <v>165</v>
      </c>
      <c r="I3" t="s">
        <v>166</v>
      </c>
      <c r="M3" s="25" t="s">
        <v>403</v>
      </c>
      <c r="N3">
        <v>1</v>
      </c>
      <c r="O3">
        <v>2</v>
      </c>
      <c r="P3">
        <v>3</v>
      </c>
      <c r="Q3">
        <v>4</v>
      </c>
      <c r="R3">
        <v>5</v>
      </c>
      <c r="S3" t="s">
        <v>404</v>
      </c>
    </row>
    <row r="4" spans="1:20" x14ac:dyDescent="0.25">
      <c r="A4" t="s">
        <v>397</v>
      </c>
      <c r="B4" t="s">
        <v>167</v>
      </c>
      <c r="C4">
        <v>1</v>
      </c>
      <c r="D4" t="s">
        <v>162</v>
      </c>
      <c r="E4">
        <v>5</v>
      </c>
      <c r="F4" t="s">
        <v>168</v>
      </c>
      <c r="G4" t="s">
        <v>169</v>
      </c>
      <c r="H4" t="s">
        <v>170</v>
      </c>
      <c r="I4" t="s">
        <v>171</v>
      </c>
      <c r="M4" s="26" t="s">
        <v>398</v>
      </c>
      <c r="N4" s="27">
        <v>4</v>
      </c>
      <c r="O4" s="27">
        <v>3</v>
      </c>
      <c r="P4" s="27">
        <v>4</v>
      </c>
      <c r="Q4" s="27">
        <v>2</v>
      </c>
      <c r="R4" s="27">
        <v>1</v>
      </c>
      <c r="S4" s="27">
        <v>14</v>
      </c>
      <c r="T4" s="28">
        <f>S4/$S$9</f>
        <v>0.23728813559322035</v>
      </c>
    </row>
    <row r="5" spans="1:20" x14ac:dyDescent="0.25">
      <c r="A5" t="s">
        <v>397</v>
      </c>
      <c r="B5" t="s">
        <v>172</v>
      </c>
      <c r="C5">
        <v>1</v>
      </c>
      <c r="D5" t="s">
        <v>162</v>
      </c>
      <c r="E5">
        <v>6</v>
      </c>
      <c r="F5" t="s">
        <v>168</v>
      </c>
      <c r="G5" t="s">
        <v>173</v>
      </c>
      <c r="H5" t="s">
        <v>174</v>
      </c>
      <c r="I5" t="s">
        <v>175</v>
      </c>
      <c r="M5" s="26" t="s">
        <v>400</v>
      </c>
      <c r="N5" s="27">
        <v>1</v>
      </c>
      <c r="O5" s="27">
        <v>5</v>
      </c>
      <c r="P5" s="27">
        <v>3</v>
      </c>
      <c r="Q5" s="27">
        <v>2</v>
      </c>
      <c r="R5" s="27">
        <v>2</v>
      </c>
      <c r="S5" s="27">
        <v>13</v>
      </c>
      <c r="T5" s="28">
        <f>S5/$S$9</f>
        <v>0.22033898305084745</v>
      </c>
    </row>
    <row r="6" spans="1:20" x14ac:dyDescent="0.25">
      <c r="A6" t="s">
        <v>397</v>
      </c>
      <c r="B6" t="s">
        <v>176</v>
      </c>
      <c r="C6">
        <v>1</v>
      </c>
      <c r="D6" t="s">
        <v>162</v>
      </c>
      <c r="E6">
        <v>5</v>
      </c>
      <c r="F6" t="s">
        <v>168</v>
      </c>
      <c r="G6" t="s">
        <v>177</v>
      </c>
      <c r="H6" t="s">
        <v>178</v>
      </c>
      <c r="I6" t="s">
        <v>179</v>
      </c>
      <c r="M6" s="26" t="s">
        <v>399</v>
      </c>
      <c r="N6" s="27">
        <v>3</v>
      </c>
      <c r="O6" s="27">
        <v>2</v>
      </c>
      <c r="P6" s="27">
        <v>5</v>
      </c>
      <c r="Q6" s="27">
        <v>3</v>
      </c>
      <c r="R6" s="27">
        <v>2</v>
      </c>
      <c r="S6" s="27">
        <v>15</v>
      </c>
      <c r="T6" s="28">
        <f>S6/$S$9</f>
        <v>0.25423728813559321</v>
      </c>
    </row>
    <row r="7" spans="1:20" x14ac:dyDescent="0.25">
      <c r="A7" t="s">
        <v>397</v>
      </c>
      <c r="B7" t="s">
        <v>180</v>
      </c>
      <c r="C7">
        <v>2</v>
      </c>
      <c r="D7" t="s">
        <v>162</v>
      </c>
      <c r="E7">
        <v>10</v>
      </c>
      <c r="F7" t="s">
        <v>168</v>
      </c>
      <c r="G7" t="s">
        <v>181</v>
      </c>
      <c r="H7" t="s">
        <v>182</v>
      </c>
      <c r="I7" t="s">
        <v>183</v>
      </c>
      <c r="M7" s="26" t="s">
        <v>396</v>
      </c>
      <c r="N7" s="27">
        <v>1</v>
      </c>
      <c r="O7" s="27"/>
      <c r="P7" s="27"/>
      <c r="Q7" s="27"/>
      <c r="R7" s="27"/>
      <c r="S7" s="27">
        <v>1</v>
      </c>
      <c r="T7" s="28">
        <f>S7/$S$9</f>
        <v>1.6949152542372881E-2</v>
      </c>
    </row>
    <row r="8" spans="1:20" x14ac:dyDescent="0.25">
      <c r="A8" t="s">
        <v>397</v>
      </c>
      <c r="B8" t="s">
        <v>184</v>
      </c>
      <c r="C8">
        <v>2</v>
      </c>
      <c r="D8" t="s">
        <v>162</v>
      </c>
      <c r="E8">
        <v>8</v>
      </c>
      <c r="F8" t="s">
        <v>185</v>
      </c>
      <c r="G8" t="s">
        <v>186</v>
      </c>
      <c r="H8" t="s">
        <v>187</v>
      </c>
      <c r="I8" t="s">
        <v>188</v>
      </c>
      <c r="M8" s="26" t="s">
        <v>397</v>
      </c>
      <c r="N8" s="27">
        <v>3</v>
      </c>
      <c r="O8" s="27">
        <v>2</v>
      </c>
      <c r="P8" s="27">
        <v>3</v>
      </c>
      <c r="Q8" s="27">
        <v>6</v>
      </c>
      <c r="R8" s="27">
        <v>2</v>
      </c>
      <c r="S8" s="27">
        <v>16</v>
      </c>
      <c r="T8" s="28">
        <f>S8/$S$9</f>
        <v>0.2711864406779661</v>
      </c>
    </row>
    <row r="9" spans="1:20" x14ac:dyDescent="0.25">
      <c r="A9" t="s">
        <v>397</v>
      </c>
      <c r="B9" t="s">
        <v>189</v>
      </c>
      <c r="C9">
        <v>3</v>
      </c>
      <c r="D9" t="s">
        <v>162</v>
      </c>
      <c r="E9">
        <v>15</v>
      </c>
      <c r="F9" t="s">
        <v>163</v>
      </c>
      <c r="G9" t="s">
        <v>190</v>
      </c>
      <c r="H9" t="s">
        <v>191</v>
      </c>
      <c r="I9" t="s">
        <v>192</v>
      </c>
      <c r="M9" s="26" t="s">
        <v>404</v>
      </c>
      <c r="N9" s="27">
        <v>12</v>
      </c>
      <c r="O9" s="27">
        <v>12</v>
      </c>
      <c r="P9" s="27">
        <v>15</v>
      </c>
      <c r="Q9" s="27">
        <v>13</v>
      </c>
      <c r="R9" s="27">
        <v>7</v>
      </c>
      <c r="S9" s="27">
        <v>59</v>
      </c>
    </row>
    <row r="10" spans="1:20" x14ac:dyDescent="0.25">
      <c r="A10" t="s">
        <v>397</v>
      </c>
      <c r="B10" t="s">
        <v>193</v>
      </c>
      <c r="C10">
        <v>3</v>
      </c>
      <c r="D10" t="s">
        <v>162</v>
      </c>
      <c r="E10">
        <v>18</v>
      </c>
      <c r="F10" t="s">
        <v>194</v>
      </c>
      <c r="G10" t="s">
        <v>195</v>
      </c>
      <c r="H10" t="s">
        <v>196</v>
      </c>
      <c r="I10" t="s">
        <v>197</v>
      </c>
    </row>
    <row r="11" spans="1:20" x14ac:dyDescent="0.25">
      <c r="A11" t="s">
        <v>397</v>
      </c>
      <c r="B11" t="s">
        <v>198</v>
      </c>
      <c r="C11">
        <v>3</v>
      </c>
      <c r="D11" t="s">
        <v>162</v>
      </c>
      <c r="E11">
        <v>12</v>
      </c>
      <c r="F11" t="s">
        <v>168</v>
      </c>
      <c r="G11" t="s">
        <v>199</v>
      </c>
      <c r="H11" t="s">
        <v>200</v>
      </c>
      <c r="I11" t="s">
        <v>201</v>
      </c>
      <c r="N11" s="29">
        <f>SUM($N$9:N9)/$S$9</f>
        <v>0.20338983050847459</v>
      </c>
      <c r="O11" s="29">
        <f>SUM($N$9:O9)/$S$9</f>
        <v>0.40677966101694918</v>
      </c>
      <c r="P11" s="29">
        <f>SUM($N$9:P9)/$S$9</f>
        <v>0.66101694915254239</v>
      </c>
      <c r="Q11" s="29">
        <f>SUM($N$9:Q9)/$S$9</f>
        <v>0.88135593220338981</v>
      </c>
    </row>
    <row r="12" spans="1:20" x14ac:dyDescent="0.25">
      <c r="A12" t="s">
        <v>397</v>
      </c>
      <c r="B12" t="s">
        <v>202</v>
      </c>
      <c r="C12">
        <v>4</v>
      </c>
      <c r="D12" t="s">
        <v>162</v>
      </c>
      <c r="E12">
        <v>24</v>
      </c>
      <c r="F12" t="s">
        <v>163</v>
      </c>
      <c r="G12" t="s">
        <v>203</v>
      </c>
      <c r="H12" t="s">
        <v>204</v>
      </c>
      <c r="I12" t="s">
        <v>205</v>
      </c>
    </row>
    <row r="13" spans="1:20" x14ac:dyDescent="0.25">
      <c r="A13" t="s">
        <v>397</v>
      </c>
      <c r="B13" t="s">
        <v>206</v>
      </c>
      <c r="C13">
        <v>4</v>
      </c>
      <c r="D13" t="s">
        <v>162</v>
      </c>
      <c r="E13">
        <v>20</v>
      </c>
      <c r="F13" t="s">
        <v>207</v>
      </c>
      <c r="G13" t="s">
        <v>208</v>
      </c>
      <c r="H13" t="s">
        <v>209</v>
      </c>
      <c r="I13" t="s">
        <v>210</v>
      </c>
    </row>
    <row r="14" spans="1:20" x14ac:dyDescent="0.25">
      <c r="A14" t="s">
        <v>397</v>
      </c>
      <c r="B14" t="s">
        <v>211</v>
      </c>
      <c r="C14">
        <v>4</v>
      </c>
      <c r="D14" t="s">
        <v>162</v>
      </c>
      <c r="E14">
        <v>16</v>
      </c>
      <c r="F14" t="s">
        <v>163</v>
      </c>
      <c r="G14" t="s">
        <v>212</v>
      </c>
      <c r="H14" t="s">
        <v>213</v>
      </c>
      <c r="I14" t="s">
        <v>214</v>
      </c>
    </row>
    <row r="15" spans="1:20" x14ac:dyDescent="0.25">
      <c r="A15" t="s">
        <v>397</v>
      </c>
      <c r="B15" t="s">
        <v>215</v>
      </c>
      <c r="C15">
        <v>4</v>
      </c>
      <c r="D15" t="s">
        <v>162</v>
      </c>
      <c r="E15">
        <v>16</v>
      </c>
      <c r="F15" t="s">
        <v>207</v>
      </c>
      <c r="G15" t="s">
        <v>216</v>
      </c>
      <c r="H15" t="s">
        <v>217</v>
      </c>
      <c r="I15" t="s">
        <v>218</v>
      </c>
    </row>
    <row r="16" spans="1:20" x14ac:dyDescent="0.25">
      <c r="A16" t="s">
        <v>397</v>
      </c>
      <c r="B16" t="s">
        <v>64</v>
      </c>
      <c r="C16">
        <v>4</v>
      </c>
      <c r="D16" t="s">
        <v>162</v>
      </c>
      <c r="E16">
        <v>16</v>
      </c>
      <c r="F16" t="s">
        <v>163</v>
      </c>
      <c r="G16" t="s">
        <v>219</v>
      </c>
      <c r="H16" t="s">
        <v>220</v>
      </c>
      <c r="I16" t="s">
        <v>221</v>
      </c>
    </row>
    <row r="17" spans="1:9" x14ac:dyDescent="0.25">
      <c r="A17" t="s">
        <v>397</v>
      </c>
      <c r="B17" t="s">
        <v>222</v>
      </c>
      <c r="C17">
        <v>4</v>
      </c>
      <c r="D17" t="s">
        <v>162</v>
      </c>
      <c r="E17">
        <v>16</v>
      </c>
      <c r="F17" t="s">
        <v>168</v>
      </c>
      <c r="G17" t="s">
        <v>223</v>
      </c>
      <c r="H17" t="s">
        <v>224</v>
      </c>
      <c r="I17" t="s">
        <v>225</v>
      </c>
    </row>
    <row r="18" spans="1:9" x14ac:dyDescent="0.25">
      <c r="A18" t="s">
        <v>397</v>
      </c>
      <c r="B18" t="s">
        <v>226</v>
      </c>
      <c r="C18">
        <v>5</v>
      </c>
      <c r="D18" t="s">
        <v>162</v>
      </c>
      <c r="E18">
        <v>25</v>
      </c>
      <c r="F18" t="s">
        <v>227</v>
      </c>
      <c r="G18" t="s">
        <v>228</v>
      </c>
      <c r="H18" t="s">
        <v>229</v>
      </c>
      <c r="I18" t="s">
        <v>230</v>
      </c>
    </row>
    <row r="19" spans="1:9" x14ac:dyDescent="0.25">
      <c r="A19" t="s">
        <v>397</v>
      </c>
      <c r="B19" t="s">
        <v>231</v>
      </c>
      <c r="C19">
        <v>5</v>
      </c>
      <c r="D19" t="s">
        <v>162</v>
      </c>
      <c r="E19">
        <v>25</v>
      </c>
      <c r="F19" t="s">
        <v>232</v>
      </c>
      <c r="G19" t="s">
        <v>233</v>
      </c>
      <c r="H19" t="s">
        <v>234</v>
      </c>
      <c r="I19" t="s">
        <v>235</v>
      </c>
    </row>
    <row r="20" spans="1:9" x14ac:dyDescent="0.25">
      <c r="A20" t="s">
        <v>398</v>
      </c>
      <c r="B20" t="s">
        <v>236</v>
      </c>
      <c r="C20">
        <v>1</v>
      </c>
      <c r="D20" t="s">
        <v>162</v>
      </c>
      <c r="E20">
        <v>5</v>
      </c>
      <c r="F20" t="s">
        <v>168</v>
      </c>
      <c r="G20" t="s">
        <v>237</v>
      </c>
      <c r="H20" t="s">
        <v>238</v>
      </c>
      <c r="I20" t="s">
        <v>239</v>
      </c>
    </row>
    <row r="21" spans="1:9" x14ac:dyDescent="0.25">
      <c r="A21" t="s">
        <v>398</v>
      </c>
      <c r="B21" t="s">
        <v>240</v>
      </c>
      <c r="C21">
        <v>1</v>
      </c>
      <c r="D21" t="s">
        <v>162</v>
      </c>
      <c r="E21">
        <v>6</v>
      </c>
      <c r="F21" t="s">
        <v>163</v>
      </c>
      <c r="G21" t="s">
        <v>241</v>
      </c>
      <c r="H21" t="s">
        <v>242</v>
      </c>
      <c r="I21" t="s">
        <v>243</v>
      </c>
    </row>
    <row r="22" spans="1:9" x14ac:dyDescent="0.25">
      <c r="A22" t="s">
        <v>398</v>
      </c>
      <c r="B22" t="s">
        <v>244</v>
      </c>
      <c r="C22">
        <v>1</v>
      </c>
      <c r="D22" t="s">
        <v>162</v>
      </c>
      <c r="E22">
        <v>5</v>
      </c>
      <c r="F22" t="s">
        <v>163</v>
      </c>
      <c r="G22" t="s">
        <v>245</v>
      </c>
      <c r="H22" t="s">
        <v>246</v>
      </c>
      <c r="I22" t="s">
        <v>247</v>
      </c>
    </row>
    <row r="23" spans="1:9" x14ac:dyDescent="0.25">
      <c r="A23" t="s">
        <v>398</v>
      </c>
      <c r="B23" t="s">
        <v>248</v>
      </c>
      <c r="C23">
        <v>1</v>
      </c>
      <c r="D23" t="s">
        <v>162</v>
      </c>
      <c r="E23">
        <v>5</v>
      </c>
      <c r="F23" t="s">
        <v>168</v>
      </c>
      <c r="G23" t="s">
        <v>249</v>
      </c>
      <c r="H23" t="s">
        <v>250</v>
      </c>
      <c r="I23" t="s">
        <v>251</v>
      </c>
    </row>
    <row r="24" spans="1:9" x14ac:dyDescent="0.25">
      <c r="A24" t="s">
        <v>398</v>
      </c>
      <c r="B24" t="s">
        <v>252</v>
      </c>
      <c r="C24">
        <v>2</v>
      </c>
      <c r="D24" t="s">
        <v>162</v>
      </c>
      <c r="E24">
        <v>8</v>
      </c>
      <c r="F24" t="s">
        <v>163</v>
      </c>
      <c r="G24" t="s">
        <v>253</v>
      </c>
      <c r="H24" t="s">
        <v>254</v>
      </c>
      <c r="I24" t="s">
        <v>255</v>
      </c>
    </row>
    <row r="25" spans="1:9" x14ac:dyDescent="0.25">
      <c r="A25" t="s">
        <v>398</v>
      </c>
      <c r="B25" t="s">
        <v>256</v>
      </c>
      <c r="C25">
        <v>2</v>
      </c>
      <c r="D25" t="s">
        <v>162</v>
      </c>
      <c r="E25">
        <v>7</v>
      </c>
      <c r="F25" t="s">
        <v>163</v>
      </c>
      <c r="G25" t="s">
        <v>257</v>
      </c>
      <c r="H25" t="s">
        <v>258</v>
      </c>
      <c r="I25" t="s">
        <v>259</v>
      </c>
    </row>
    <row r="26" spans="1:9" x14ac:dyDescent="0.25">
      <c r="A26" t="s">
        <v>398</v>
      </c>
      <c r="B26" t="s">
        <v>260</v>
      </c>
      <c r="C26">
        <v>2</v>
      </c>
      <c r="D26" t="s">
        <v>162</v>
      </c>
      <c r="E26">
        <v>8</v>
      </c>
      <c r="F26" t="s">
        <v>168</v>
      </c>
      <c r="G26" t="s">
        <v>261</v>
      </c>
      <c r="H26" t="s">
        <v>262</v>
      </c>
      <c r="I26" t="s">
        <v>263</v>
      </c>
    </row>
    <row r="27" spans="1:9" x14ac:dyDescent="0.25">
      <c r="A27" t="s">
        <v>398</v>
      </c>
      <c r="B27" t="s">
        <v>264</v>
      </c>
      <c r="C27">
        <v>3</v>
      </c>
      <c r="D27" t="s">
        <v>162</v>
      </c>
      <c r="E27">
        <v>12</v>
      </c>
      <c r="F27" t="s">
        <v>168</v>
      </c>
      <c r="G27" t="s">
        <v>265</v>
      </c>
      <c r="H27" t="s">
        <v>266</v>
      </c>
      <c r="I27" t="s">
        <v>266</v>
      </c>
    </row>
    <row r="28" spans="1:9" x14ac:dyDescent="0.25">
      <c r="A28" t="s">
        <v>398</v>
      </c>
      <c r="B28" t="s">
        <v>267</v>
      </c>
      <c r="C28">
        <v>3</v>
      </c>
      <c r="D28" t="s">
        <v>162</v>
      </c>
      <c r="E28">
        <v>12</v>
      </c>
      <c r="F28" t="s">
        <v>163</v>
      </c>
      <c r="G28" t="s">
        <v>268</v>
      </c>
      <c r="H28" t="s">
        <v>269</v>
      </c>
      <c r="I28" t="s">
        <v>270</v>
      </c>
    </row>
    <row r="29" spans="1:9" x14ac:dyDescent="0.25">
      <c r="A29" t="s">
        <v>398</v>
      </c>
      <c r="B29" t="s">
        <v>271</v>
      </c>
      <c r="C29">
        <v>3</v>
      </c>
      <c r="D29" t="s">
        <v>162</v>
      </c>
      <c r="E29">
        <v>12</v>
      </c>
      <c r="F29" t="s">
        <v>168</v>
      </c>
      <c r="G29" t="s">
        <v>272</v>
      </c>
      <c r="H29" t="s">
        <v>273</v>
      </c>
      <c r="I29" t="s">
        <v>274</v>
      </c>
    </row>
    <row r="30" spans="1:9" x14ac:dyDescent="0.25">
      <c r="A30" t="s">
        <v>398</v>
      </c>
      <c r="B30" t="s">
        <v>275</v>
      </c>
      <c r="C30">
        <v>3</v>
      </c>
      <c r="D30" t="s">
        <v>162</v>
      </c>
      <c r="E30" t="s">
        <v>276</v>
      </c>
      <c r="F30" t="s">
        <v>163</v>
      </c>
      <c r="G30" t="s">
        <v>277</v>
      </c>
      <c r="H30" t="s">
        <v>278</v>
      </c>
      <c r="I30" t="s">
        <v>279</v>
      </c>
    </row>
    <row r="31" spans="1:9" x14ac:dyDescent="0.25">
      <c r="A31" t="s">
        <v>398</v>
      </c>
      <c r="B31" t="s">
        <v>280</v>
      </c>
      <c r="C31">
        <v>4</v>
      </c>
      <c r="D31" t="s">
        <v>162</v>
      </c>
      <c r="E31">
        <v>24</v>
      </c>
      <c r="F31" t="s">
        <v>168</v>
      </c>
      <c r="G31" t="s">
        <v>281</v>
      </c>
      <c r="H31" t="s">
        <v>282</v>
      </c>
      <c r="I31" t="s">
        <v>283</v>
      </c>
    </row>
    <row r="32" spans="1:9" x14ac:dyDescent="0.25">
      <c r="A32" t="s">
        <v>398</v>
      </c>
      <c r="B32" t="s">
        <v>284</v>
      </c>
      <c r="C32">
        <v>4</v>
      </c>
      <c r="D32" t="s">
        <v>162</v>
      </c>
      <c r="E32">
        <v>16</v>
      </c>
      <c r="F32" t="s">
        <v>168</v>
      </c>
      <c r="G32" t="s">
        <v>285</v>
      </c>
      <c r="H32" t="s">
        <v>286</v>
      </c>
      <c r="I32" t="s">
        <v>287</v>
      </c>
    </row>
    <row r="33" spans="1:9" x14ac:dyDescent="0.25">
      <c r="A33" t="s">
        <v>398</v>
      </c>
      <c r="B33" t="s">
        <v>288</v>
      </c>
      <c r="C33">
        <v>5</v>
      </c>
      <c r="D33" t="s">
        <v>162</v>
      </c>
      <c r="E33">
        <v>25</v>
      </c>
      <c r="F33" t="s">
        <v>232</v>
      </c>
      <c r="G33" t="s">
        <v>233</v>
      </c>
      <c r="H33" t="s">
        <v>234</v>
      </c>
      <c r="I33" t="s">
        <v>235</v>
      </c>
    </row>
    <row r="34" spans="1:9" x14ac:dyDescent="0.25">
      <c r="A34" t="s">
        <v>399</v>
      </c>
      <c r="B34" t="s">
        <v>401</v>
      </c>
      <c r="C34">
        <v>1</v>
      </c>
      <c r="D34" t="s">
        <v>162</v>
      </c>
      <c r="E34">
        <v>5</v>
      </c>
      <c r="F34" t="s">
        <v>168</v>
      </c>
      <c r="G34" t="s">
        <v>289</v>
      </c>
      <c r="H34" t="s">
        <v>290</v>
      </c>
      <c r="I34" t="s">
        <v>291</v>
      </c>
    </row>
    <row r="35" spans="1:9" x14ac:dyDescent="0.25">
      <c r="A35" t="s">
        <v>399</v>
      </c>
      <c r="B35" t="s">
        <v>292</v>
      </c>
      <c r="C35">
        <v>1</v>
      </c>
      <c r="D35" t="s">
        <v>162</v>
      </c>
      <c r="E35">
        <v>6</v>
      </c>
      <c r="F35" t="s">
        <v>168</v>
      </c>
      <c r="G35" t="s">
        <v>293</v>
      </c>
      <c r="H35" t="s">
        <v>294</v>
      </c>
      <c r="I35" t="s">
        <v>295</v>
      </c>
    </row>
    <row r="36" spans="1:9" x14ac:dyDescent="0.25">
      <c r="A36" t="s">
        <v>399</v>
      </c>
      <c r="B36" t="s">
        <v>296</v>
      </c>
      <c r="C36">
        <v>1</v>
      </c>
      <c r="D36" t="s">
        <v>162</v>
      </c>
      <c r="E36">
        <v>5</v>
      </c>
      <c r="F36" t="s">
        <v>168</v>
      </c>
      <c r="G36" t="s">
        <v>297</v>
      </c>
      <c r="H36" t="s">
        <v>298</v>
      </c>
      <c r="I36" t="s">
        <v>299</v>
      </c>
    </row>
    <row r="37" spans="1:9" x14ac:dyDescent="0.25">
      <c r="A37" t="s">
        <v>399</v>
      </c>
      <c r="B37" t="s">
        <v>300</v>
      </c>
      <c r="C37">
        <v>2</v>
      </c>
      <c r="D37" t="s">
        <v>162</v>
      </c>
      <c r="E37">
        <v>10</v>
      </c>
      <c r="F37" t="s">
        <v>163</v>
      </c>
      <c r="G37" t="s">
        <v>301</v>
      </c>
      <c r="H37" t="s">
        <v>302</v>
      </c>
      <c r="I37" t="s">
        <v>303</v>
      </c>
    </row>
    <row r="38" spans="1:9" x14ac:dyDescent="0.25">
      <c r="A38" t="s">
        <v>399</v>
      </c>
      <c r="B38" t="s">
        <v>304</v>
      </c>
      <c r="C38">
        <v>2</v>
      </c>
      <c r="D38" t="s">
        <v>162</v>
      </c>
      <c r="E38">
        <v>8</v>
      </c>
      <c r="F38" t="s">
        <v>232</v>
      </c>
      <c r="G38" t="s">
        <v>305</v>
      </c>
      <c r="H38" t="s">
        <v>306</v>
      </c>
      <c r="I38" t="s">
        <v>307</v>
      </c>
    </row>
    <row r="39" spans="1:9" x14ac:dyDescent="0.25">
      <c r="A39" t="s">
        <v>399</v>
      </c>
      <c r="B39" t="s">
        <v>308</v>
      </c>
      <c r="C39">
        <v>3</v>
      </c>
      <c r="D39" t="s">
        <v>162</v>
      </c>
      <c r="E39">
        <v>12</v>
      </c>
      <c r="F39" t="s">
        <v>168</v>
      </c>
      <c r="G39" t="s">
        <v>309</v>
      </c>
      <c r="H39" t="s">
        <v>310</v>
      </c>
      <c r="I39" t="s">
        <v>311</v>
      </c>
    </row>
    <row r="40" spans="1:9" x14ac:dyDescent="0.25">
      <c r="A40" t="s">
        <v>399</v>
      </c>
      <c r="B40" t="s">
        <v>312</v>
      </c>
      <c r="C40">
        <v>3</v>
      </c>
      <c r="D40" t="s">
        <v>162</v>
      </c>
      <c r="E40">
        <v>15</v>
      </c>
      <c r="F40" t="s">
        <v>227</v>
      </c>
      <c r="G40" t="s">
        <v>313</v>
      </c>
      <c r="H40" t="s">
        <v>314</v>
      </c>
      <c r="I40" t="s">
        <v>315</v>
      </c>
    </row>
    <row r="41" spans="1:9" x14ac:dyDescent="0.25">
      <c r="A41" t="s">
        <v>399</v>
      </c>
      <c r="B41" t="s">
        <v>316</v>
      </c>
      <c r="C41">
        <v>3</v>
      </c>
      <c r="D41" t="s">
        <v>162</v>
      </c>
      <c r="E41">
        <v>15</v>
      </c>
      <c r="F41" t="s">
        <v>168</v>
      </c>
      <c r="G41" t="s">
        <v>317</v>
      </c>
      <c r="H41" t="s">
        <v>318</v>
      </c>
      <c r="I41" t="s">
        <v>319</v>
      </c>
    </row>
    <row r="42" spans="1:9" x14ac:dyDescent="0.25">
      <c r="A42" t="s">
        <v>399</v>
      </c>
      <c r="B42" t="s">
        <v>320</v>
      </c>
      <c r="C42">
        <v>3</v>
      </c>
      <c r="D42" t="s">
        <v>162</v>
      </c>
      <c r="E42">
        <v>20</v>
      </c>
      <c r="F42" t="s">
        <v>163</v>
      </c>
      <c r="G42" t="s">
        <v>321</v>
      </c>
      <c r="H42" t="s">
        <v>322</v>
      </c>
      <c r="I42" t="s">
        <v>323</v>
      </c>
    </row>
    <row r="43" spans="1:9" x14ac:dyDescent="0.25">
      <c r="A43" t="s">
        <v>399</v>
      </c>
      <c r="B43" t="s">
        <v>324</v>
      </c>
      <c r="C43">
        <v>3</v>
      </c>
      <c r="D43" t="s">
        <v>162</v>
      </c>
      <c r="E43">
        <v>12</v>
      </c>
      <c r="F43" t="s">
        <v>185</v>
      </c>
      <c r="G43" t="s">
        <v>325</v>
      </c>
      <c r="H43" t="s">
        <v>326</v>
      </c>
      <c r="I43" t="s">
        <v>327</v>
      </c>
    </row>
    <row r="44" spans="1:9" x14ac:dyDescent="0.25">
      <c r="A44" t="s">
        <v>399</v>
      </c>
      <c r="B44" t="s">
        <v>328</v>
      </c>
      <c r="C44">
        <v>4</v>
      </c>
      <c r="D44" t="s">
        <v>162</v>
      </c>
      <c r="E44">
        <v>16</v>
      </c>
      <c r="F44" t="s">
        <v>163</v>
      </c>
      <c r="G44" t="s">
        <v>329</v>
      </c>
      <c r="H44" t="s">
        <v>330</v>
      </c>
      <c r="I44" t="s">
        <v>331</v>
      </c>
    </row>
    <row r="45" spans="1:9" x14ac:dyDescent="0.25">
      <c r="A45" t="s">
        <v>399</v>
      </c>
      <c r="B45" t="s">
        <v>332</v>
      </c>
      <c r="C45">
        <v>4</v>
      </c>
      <c r="D45" t="s">
        <v>162</v>
      </c>
      <c r="E45">
        <v>20</v>
      </c>
      <c r="F45" t="s">
        <v>333</v>
      </c>
      <c r="G45" t="s">
        <v>334</v>
      </c>
      <c r="H45" t="s">
        <v>335</v>
      </c>
      <c r="I45" t="s">
        <v>336</v>
      </c>
    </row>
    <row r="46" spans="1:9" x14ac:dyDescent="0.25">
      <c r="A46" t="s">
        <v>399</v>
      </c>
      <c r="B46" t="s">
        <v>337</v>
      </c>
      <c r="C46">
        <v>4</v>
      </c>
      <c r="D46" t="s">
        <v>162</v>
      </c>
      <c r="E46">
        <v>16</v>
      </c>
      <c r="F46" t="s">
        <v>168</v>
      </c>
      <c r="G46" t="s">
        <v>338</v>
      </c>
      <c r="H46" t="s">
        <v>339</v>
      </c>
      <c r="I46" t="s">
        <v>340</v>
      </c>
    </row>
    <row r="47" spans="1:9" x14ac:dyDescent="0.25">
      <c r="A47" t="s">
        <v>399</v>
      </c>
      <c r="B47" t="s">
        <v>341</v>
      </c>
      <c r="C47">
        <v>5</v>
      </c>
      <c r="D47" t="s">
        <v>162</v>
      </c>
      <c r="E47">
        <v>30</v>
      </c>
      <c r="F47" t="s">
        <v>163</v>
      </c>
      <c r="G47" t="s">
        <v>342</v>
      </c>
      <c r="H47" t="s">
        <v>343</v>
      </c>
      <c r="I47" t="s">
        <v>344</v>
      </c>
    </row>
    <row r="48" spans="1:9" x14ac:dyDescent="0.25">
      <c r="A48" t="s">
        <v>399</v>
      </c>
      <c r="B48" t="s">
        <v>345</v>
      </c>
      <c r="C48">
        <v>5</v>
      </c>
      <c r="D48" t="s">
        <v>162</v>
      </c>
      <c r="E48">
        <v>25</v>
      </c>
      <c r="F48" t="s">
        <v>232</v>
      </c>
      <c r="G48" t="s">
        <v>233</v>
      </c>
      <c r="H48" t="s">
        <v>234</v>
      </c>
      <c r="I48" t="s">
        <v>235</v>
      </c>
    </row>
    <row r="49" spans="1:9" x14ac:dyDescent="0.25">
      <c r="A49" t="s">
        <v>400</v>
      </c>
      <c r="B49" t="s">
        <v>346</v>
      </c>
      <c r="C49">
        <v>1</v>
      </c>
      <c r="D49" t="s">
        <v>162</v>
      </c>
      <c r="E49">
        <v>6</v>
      </c>
      <c r="F49" t="s">
        <v>168</v>
      </c>
      <c r="G49" t="s">
        <v>347</v>
      </c>
      <c r="H49" t="s">
        <v>348</v>
      </c>
      <c r="I49" t="s">
        <v>349</v>
      </c>
    </row>
    <row r="50" spans="1:9" x14ac:dyDescent="0.25">
      <c r="A50" t="s">
        <v>400</v>
      </c>
      <c r="B50" t="s">
        <v>350</v>
      </c>
      <c r="C50">
        <v>2</v>
      </c>
      <c r="D50" t="s">
        <v>162</v>
      </c>
      <c r="E50">
        <v>10</v>
      </c>
      <c r="F50" t="s">
        <v>232</v>
      </c>
      <c r="G50" t="s">
        <v>351</v>
      </c>
      <c r="H50" t="s">
        <v>352</v>
      </c>
      <c r="I50" t="s">
        <v>353</v>
      </c>
    </row>
    <row r="51" spans="1:9" x14ac:dyDescent="0.25">
      <c r="A51" t="s">
        <v>400</v>
      </c>
      <c r="B51" t="s">
        <v>354</v>
      </c>
      <c r="C51">
        <v>2</v>
      </c>
      <c r="D51" t="s">
        <v>162</v>
      </c>
      <c r="E51">
        <v>7</v>
      </c>
      <c r="F51" t="s">
        <v>168</v>
      </c>
      <c r="G51" t="s">
        <v>355</v>
      </c>
      <c r="H51" t="s">
        <v>356</v>
      </c>
      <c r="I51" t="s">
        <v>357</v>
      </c>
    </row>
    <row r="52" spans="1:9" x14ac:dyDescent="0.25">
      <c r="A52" t="s">
        <v>400</v>
      </c>
      <c r="B52" t="s">
        <v>358</v>
      </c>
      <c r="C52">
        <v>2</v>
      </c>
      <c r="D52" t="s">
        <v>162</v>
      </c>
      <c r="E52">
        <v>10</v>
      </c>
      <c r="F52" t="s">
        <v>163</v>
      </c>
      <c r="G52" t="s">
        <v>359</v>
      </c>
      <c r="H52" t="s">
        <v>360</v>
      </c>
      <c r="I52" t="s">
        <v>361</v>
      </c>
    </row>
    <row r="53" spans="1:9" x14ac:dyDescent="0.25">
      <c r="A53" t="s">
        <v>400</v>
      </c>
      <c r="B53" t="s">
        <v>362</v>
      </c>
      <c r="C53">
        <v>2</v>
      </c>
      <c r="D53" t="s">
        <v>162</v>
      </c>
      <c r="E53">
        <v>8</v>
      </c>
      <c r="F53" t="s">
        <v>168</v>
      </c>
      <c r="G53" t="s">
        <v>363</v>
      </c>
      <c r="H53" t="s">
        <v>364</v>
      </c>
      <c r="I53" t="s">
        <v>365</v>
      </c>
    </row>
    <row r="54" spans="1:9" x14ac:dyDescent="0.25">
      <c r="A54" t="s">
        <v>400</v>
      </c>
      <c r="B54" t="s">
        <v>366</v>
      </c>
      <c r="C54">
        <v>3</v>
      </c>
      <c r="D54" t="s">
        <v>162</v>
      </c>
      <c r="E54">
        <v>12</v>
      </c>
      <c r="F54" t="s">
        <v>168</v>
      </c>
      <c r="G54" t="s">
        <v>367</v>
      </c>
      <c r="H54" t="s">
        <v>368</v>
      </c>
      <c r="I54" t="s">
        <v>369</v>
      </c>
    </row>
    <row r="55" spans="1:9" x14ac:dyDescent="0.25">
      <c r="A55" t="s">
        <v>400</v>
      </c>
      <c r="B55" t="s">
        <v>370</v>
      </c>
      <c r="C55">
        <v>3</v>
      </c>
      <c r="D55" t="s">
        <v>162</v>
      </c>
      <c r="E55">
        <v>15</v>
      </c>
      <c r="F55" t="s">
        <v>163</v>
      </c>
      <c r="G55" t="s">
        <v>371</v>
      </c>
      <c r="H55" t="s">
        <v>372</v>
      </c>
      <c r="I55" t="s">
        <v>373</v>
      </c>
    </row>
    <row r="56" spans="1:9" x14ac:dyDescent="0.25">
      <c r="A56" t="s">
        <v>400</v>
      </c>
      <c r="B56" t="s">
        <v>374</v>
      </c>
      <c r="C56">
        <v>2</v>
      </c>
      <c r="D56" t="s">
        <v>162</v>
      </c>
      <c r="E56">
        <v>7</v>
      </c>
      <c r="F56" t="s">
        <v>168</v>
      </c>
      <c r="G56" t="s">
        <v>375</v>
      </c>
      <c r="H56" t="s">
        <v>376</v>
      </c>
      <c r="I56" t="s">
        <v>377</v>
      </c>
    </row>
    <row r="57" spans="1:9" x14ac:dyDescent="0.25">
      <c r="A57" t="s">
        <v>400</v>
      </c>
      <c r="B57" t="s">
        <v>378</v>
      </c>
      <c r="C57">
        <v>3</v>
      </c>
      <c r="D57" t="s">
        <v>162</v>
      </c>
      <c r="E57">
        <v>18</v>
      </c>
      <c r="F57" t="s">
        <v>168</v>
      </c>
      <c r="G57" t="s">
        <v>379</v>
      </c>
      <c r="H57" t="s">
        <v>380</v>
      </c>
      <c r="I57" t="s">
        <v>381</v>
      </c>
    </row>
    <row r="58" spans="1:9" x14ac:dyDescent="0.25">
      <c r="A58" t="s">
        <v>400</v>
      </c>
      <c r="B58" t="s">
        <v>382</v>
      </c>
      <c r="C58">
        <v>4</v>
      </c>
      <c r="D58" t="s">
        <v>162</v>
      </c>
      <c r="E58">
        <v>24</v>
      </c>
      <c r="F58" t="s">
        <v>163</v>
      </c>
      <c r="G58" t="s">
        <v>383</v>
      </c>
      <c r="H58" t="s">
        <v>384</v>
      </c>
      <c r="I58" t="s">
        <v>385</v>
      </c>
    </row>
    <row r="59" spans="1:9" x14ac:dyDescent="0.25">
      <c r="A59" t="s">
        <v>400</v>
      </c>
      <c r="B59" t="s">
        <v>386</v>
      </c>
      <c r="C59">
        <v>4</v>
      </c>
      <c r="D59" t="s">
        <v>162</v>
      </c>
      <c r="E59">
        <v>24</v>
      </c>
      <c r="F59" t="s">
        <v>168</v>
      </c>
      <c r="G59" t="s">
        <v>387</v>
      </c>
      <c r="H59" t="s">
        <v>388</v>
      </c>
      <c r="I59" t="s">
        <v>389</v>
      </c>
    </row>
    <row r="60" spans="1:9" x14ac:dyDescent="0.25">
      <c r="A60" t="s">
        <v>400</v>
      </c>
      <c r="B60" t="s">
        <v>390</v>
      </c>
      <c r="C60">
        <v>5</v>
      </c>
      <c r="D60" t="s">
        <v>162</v>
      </c>
      <c r="E60">
        <v>25</v>
      </c>
      <c r="F60" t="s">
        <v>232</v>
      </c>
      <c r="G60" t="s">
        <v>233</v>
      </c>
      <c r="H60" t="s">
        <v>234</v>
      </c>
      <c r="I60" t="s">
        <v>235</v>
      </c>
    </row>
    <row r="61" spans="1:9" x14ac:dyDescent="0.25">
      <c r="A61" t="s">
        <v>400</v>
      </c>
      <c r="B61" t="s">
        <v>391</v>
      </c>
      <c r="C61">
        <v>5</v>
      </c>
      <c r="D61" t="s">
        <v>162</v>
      </c>
      <c r="E61">
        <v>25</v>
      </c>
      <c r="F61" t="s">
        <v>168</v>
      </c>
      <c r="G61" t="s">
        <v>392</v>
      </c>
      <c r="H61" t="s">
        <v>393</v>
      </c>
      <c r="I61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Rus - исх</vt:lpstr>
      <vt:lpstr>Spells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Acer</cp:lastModifiedBy>
  <dcterms:created xsi:type="dcterms:W3CDTF">2017-08-15T18:45:05Z</dcterms:created>
  <dcterms:modified xsi:type="dcterms:W3CDTF">2017-12-14T17:31:20Z</dcterms:modified>
</cp:coreProperties>
</file>