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1E005081-F2B7-41B6-AF97-63ACC7772F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9" i="2" l="1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O4" i="2"/>
  <c r="N4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<sst xmlns="http://schemas.openxmlformats.org/spreadsheetml/2006/main" count="321" uniqueCount="215">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</sst>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4" t="s">
        <v>0</v>
      </c>
      <c r="B1" s="5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4" t="s">
        <v>6</v>
      </c>
      <c r="B7" s="5"/>
      <c r="C7" t="s">
        <v>49</v>
      </c>
      <c r="D7" s="4" t="s">
        <v>7</v>
      </c>
      <c r="E7" s="5"/>
      <c r="F7" t="s">
        <v>127</v>
      </c>
      <c r="G7" s="6" t="s">
        <v>8</v>
      </c>
      <c r="H7" s="7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4" t="s">
        <v>9</v>
      </c>
      <c r="B13" s="5"/>
      <c r="C13" t="s">
        <v>45</v>
      </c>
      <c r="D13" s="4" t="s">
        <v>10</v>
      </c>
      <c r="E13" s="5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6" t="s">
        <v>12</v>
      </c>
      <c r="B19" s="7"/>
      <c r="C19" t="s">
        <v>87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4" t="s">
        <v>23</v>
      </c>
      <c r="H37" s="5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4" t="s">
        <v>24</v>
      </c>
      <c r="B43" s="5"/>
      <c r="C43" t="s">
        <v>145</v>
      </c>
      <c r="D43" s="4" t="s">
        <v>25</v>
      </c>
      <c r="E43" s="5"/>
      <c r="F43" t="s">
        <v>144</v>
      </c>
      <c r="G43" s="4" t="s">
        <v>26</v>
      </c>
      <c r="H43" s="5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4" t="s">
        <v>27</v>
      </c>
      <c r="B49" s="5"/>
      <c r="C49" t="s">
        <v>72</v>
      </c>
      <c r="D49" s="4" t="s">
        <v>28</v>
      </c>
      <c r="E49" s="5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tabSelected="1" workbookViewId="0">
      <selection activeCell="H12" sqref="H12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8">
        <f>C2</f>
        <v>30</v>
      </c>
      <c r="M2" s="8">
        <f>C2</f>
        <v>30</v>
      </c>
      <c r="N2" s="8">
        <f>C2</f>
        <v>30</v>
      </c>
      <c r="O2" s="8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29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8">
        <f>(B3+C3)/2</f>
        <v>22.5</v>
      </c>
      <c r="M3" s="8">
        <f>(B3+C3*2)/3</f>
        <v>24.666666666666668</v>
      </c>
      <c r="N3" s="8">
        <f>(C3*3+2*B3)/5</f>
        <v>23.8</v>
      </c>
      <c r="O3" s="8">
        <f>(5*C3+5*B3)/10</f>
        <v>22.5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12</v>
      </c>
      <c r="J4" s="3"/>
      <c r="K4" s="3"/>
      <c r="L4" s="8">
        <f>(I4+G4)/2</f>
        <v>16</v>
      </c>
      <c r="M4" s="8">
        <f>(2*I4+G4+B4)/3</f>
        <v>18</v>
      </c>
      <c r="N4" s="8">
        <f>(4*I4+2*G4+B4)/5</f>
        <v>19.600000000000001</v>
      </c>
      <c r="O4" s="8">
        <f>(9*I4+6*B4+3*G4)/10</f>
        <v>22.8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7</v>
      </c>
      <c r="J5" s="3"/>
      <c r="K5" s="3"/>
      <c r="L5" s="8">
        <v>10</v>
      </c>
      <c r="M5" s="8">
        <f>(2*I5+2*B5)/3</f>
        <v>11.333333333333334</v>
      </c>
      <c r="N5" s="8">
        <f>(4*I5+4*B5)/5</f>
        <v>13.6</v>
      </c>
      <c r="O5" s="8">
        <f>(9*I5+9*B5)/10</f>
        <v>15.3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8">
        <f>(E6+C6)/2</f>
        <v>18</v>
      </c>
      <c r="M6" s="8">
        <f>(2*I6+E6+C6)/3</f>
        <v>16.666666666666668</v>
      </c>
      <c r="N6" s="8">
        <f>(4*I6+E6+2*C6+B6)/5</f>
        <v>17.8</v>
      </c>
      <c r="O6" s="8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8">
        <f>(I7+7*2)/2</f>
        <v>11.5</v>
      </c>
      <c r="M7" s="8">
        <f>(2*I7+7+G7)/3</f>
        <v>11</v>
      </c>
      <c r="N7" s="8">
        <f>((I7*4)+(G7*2)+21+B7)/5</f>
        <v>16.399999999999999</v>
      </c>
      <c r="O7" s="8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8">
        <f>((7*2)+20)/2</f>
        <v>17</v>
      </c>
      <c r="M8" s="8">
        <f>(G8+C8+2*7)/3</f>
        <v>18.333333333333332</v>
      </c>
      <c r="N8" s="8">
        <f>(2*G8+C8+E8+7)/5</f>
        <v>17.8</v>
      </c>
      <c r="O8" s="8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8">
        <f>E9</f>
        <v>30</v>
      </c>
      <c r="M9" s="8">
        <f>(2*E9+C9)/3</f>
        <v>24.333333333333332</v>
      </c>
      <c r="N9" s="8">
        <f>(3*E9+C9+B9)/5</f>
        <v>22.6</v>
      </c>
      <c r="O9" s="8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I10" s="3"/>
      <c r="J10" s="3"/>
      <c r="K10" s="3"/>
      <c r="L10" s="8"/>
      <c r="M10" s="8"/>
      <c r="N10" s="8"/>
      <c r="O10" s="8"/>
      <c r="P10" s="3"/>
      <c r="Q10" s="3"/>
      <c r="R10" s="3"/>
      <c r="S10" s="3"/>
    </row>
    <row r="11" spans="1:22" x14ac:dyDescent="0.3">
      <c r="I11" s="3"/>
      <c r="J11" s="3"/>
      <c r="K11" s="3"/>
      <c r="L11" s="8"/>
      <c r="M11" s="8"/>
      <c r="N11" s="8"/>
      <c r="O11" s="8"/>
      <c r="P11" s="3"/>
      <c r="Q11" s="3"/>
      <c r="R11" s="3"/>
      <c r="S11" s="3"/>
    </row>
    <row r="12" spans="1:22" x14ac:dyDescent="0.3">
      <c r="I12" s="3"/>
      <c r="J12" s="3"/>
      <c r="K12" s="3"/>
      <c r="L12" s="8"/>
      <c r="M12" s="8"/>
      <c r="N12" s="8"/>
      <c r="O12" s="8"/>
      <c r="P12" s="3"/>
      <c r="Q12" s="3"/>
      <c r="R12" s="3"/>
      <c r="S12" s="3"/>
    </row>
    <row r="13" spans="1:22" x14ac:dyDescent="0.3">
      <c r="I13" s="3"/>
      <c r="J13" s="3"/>
      <c r="K13" s="3"/>
      <c r="L13" s="8"/>
      <c r="M13" s="8"/>
      <c r="N13" s="8"/>
      <c r="O13" s="8"/>
      <c r="P13" s="3"/>
      <c r="Q13" s="3"/>
      <c r="R13" s="3"/>
      <c r="S13" s="3"/>
    </row>
    <row r="14" spans="1:22" x14ac:dyDescent="0.3">
      <c r="I14" s="3"/>
      <c r="J14" s="3"/>
      <c r="K14" s="3"/>
      <c r="L14" s="8"/>
      <c r="M14" s="8"/>
      <c r="N14" s="8"/>
      <c r="O14" s="8"/>
      <c r="P14" s="3"/>
      <c r="Q14" s="8"/>
      <c r="R14" s="8"/>
      <c r="S14" s="3"/>
      <c r="T14" s="8"/>
      <c r="U14" s="8"/>
      <c r="V14" s="3"/>
    </row>
    <row r="15" spans="1:22" x14ac:dyDescent="0.3">
      <c r="I15" s="3"/>
      <c r="J15" s="3"/>
      <c r="K15" s="3"/>
      <c r="L15" s="8"/>
      <c r="M15" s="8"/>
      <c r="N15" s="8"/>
      <c r="O15" s="8"/>
      <c r="P15" s="3"/>
      <c r="Q15" s="3"/>
      <c r="R15" s="3"/>
      <c r="S15" s="3"/>
      <c r="T15" s="3"/>
    </row>
    <row r="16" spans="1:22" x14ac:dyDescent="0.3">
      <c r="I16" s="3"/>
      <c r="J16" s="3"/>
      <c r="K16" s="3"/>
      <c r="M16" s="8"/>
      <c r="N16" s="8"/>
      <c r="O16" s="8"/>
      <c r="P16" s="3"/>
      <c r="Q16" s="3"/>
      <c r="R16" s="3"/>
      <c r="S16" s="3"/>
      <c r="T16" s="3"/>
      <c r="U16" s="3"/>
      <c r="V16" s="3"/>
    </row>
    <row r="17" spans="1:20" x14ac:dyDescent="0.3">
      <c r="A17" t="s">
        <v>6</v>
      </c>
      <c r="L17" s="9"/>
      <c r="M17" s="9"/>
      <c r="N17" s="9"/>
      <c r="O17" s="9"/>
      <c r="R17" s="9"/>
      <c r="S17" s="9"/>
      <c r="T17" s="3"/>
    </row>
    <row r="18" spans="1:20" x14ac:dyDescent="0.3">
      <c r="A18" t="s">
        <v>7</v>
      </c>
      <c r="L18" s="9"/>
      <c r="M18" s="9"/>
      <c r="N18" s="9"/>
      <c r="O18" s="9"/>
    </row>
    <row r="19" spans="1:20" x14ac:dyDescent="0.3">
      <c r="A19" t="s">
        <v>10</v>
      </c>
      <c r="L19" s="9"/>
      <c r="M19" s="9"/>
      <c r="N19" s="9"/>
      <c r="O19" s="9"/>
    </row>
    <row r="20" spans="1:20" x14ac:dyDescent="0.3">
      <c r="L20" s="9"/>
      <c r="M20" s="9"/>
      <c r="N20" s="9"/>
      <c r="O20" s="9"/>
    </row>
    <row r="21" spans="1:20" x14ac:dyDescent="0.3">
      <c r="L21" s="9"/>
      <c r="M21" s="9"/>
      <c r="N21" s="9"/>
      <c r="O2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2023-08-01T20:34:02Z</dcterms:modified>
</cp:coreProperties>
</file>