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Формы. поля" sheetId="1" state="visible" r:id="rId1"/>
    <sheet name="Улучшения по этапу 1" sheetId="2" state="visible" r:id="rId2"/>
  </sheets>
  <calcPr/>
</workbook>
</file>

<file path=xl/sharedStrings.xml><?xml version="1.0" encoding="utf-8"?>
<sst xmlns="http://schemas.openxmlformats.org/spreadsheetml/2006/main" count="176" uniqueCount="176">
  <si>
    <t>Пользователи</t>
  </si>
  <si>
    <t>Регистрация</t>
  </si>
  <si>
    <t>Заявки</t>
  </si>
  <si>
    <t xml:space="preserve">КП по заявкам</t>
  </si>
  <si>
    <t>Клиент</t>
  </si>
  <si>
    <t>нет</t>
  </si>
  <si>
    <t xml:space="preserve">вход по ссылке из писем СМС до получения e-mail = отправка документов</t>
  </si>
  <si>
    <t>не/авторизован</t>
  </si>
  <si>
    <t>Менеджер</t>
  </si>
  <si>
    <t>Тел</t>
  </si>
  <si>
    <t>пароль</t>
  </si>
  <si>
    <t xml:space="preserve">email - пароль на почту</t>
  </si>
  <si>
    <t xml:space="preserve">! Отправить !</t>
  </si>
  <si>
    <t>авторизован</t>
  </si>
  <si>
    <t>аккредитован</t>
  </si>
  <si>
    <t>Поставщик</t>
  </si>
  <si>
    <t>Агент</t>
  </si>
  <si>
    <t>авнторизован</t>
  </si>
  <si>
    <t xml:space="preserve">Кабинет пользователя</t>
  </si>
  <si>
    <t>ID</t>
  </si>
  <si>
    <t xml:space="preserve">Заявка ДЛ</t>
  </si>
  <si>
    <t xml:space="preserve">Заявка ТС</t>
  </si>
  <si>
    <t>IP</t>
  </si>
  <si>
    <t xml:space="preserve">ИНН все когда либо введенные в форму заказа</t>
  </si>
  <si>
    <t xml:space="preserve">Тел </t>
  </si>
  <si>
    <t xml:space="preserve">Доп тел</t>
  </si>
  <si>
    <t>mail</t>
  </si>
  <si>
    <t xml:space="preserve">файлы документов</t>
  </si>
  <si>
    <t xml:space="preserve">лизинг компания</t>
  </si>
  <si>
    <t xml:space="preserve">тел личный</t>
  </si>
  <si>
    <t xml:space="preserve">КОрп тел</t>
  </si>
  <si>
    <t xml:space="preserve">mail раб</t>
  </si>
  <si>
    <t xml:space="preserve">Аккредитован (руками администратор)</t>
  </si>
  <si>
    <t xml:space="preserve">банковские реквизиты</t>
  </si>
  <si>
    <t xml:space="preserve">Адрес площадки</t>
  </si>
  <si>
    <t xml:space="preserve">mail личный</t>
  </si>
  <si>
    <t xml:space="preserve">Заявки на ДЛ</t>
  </si>
  <si>
    <t xml:space="preserve">Лизинг авто</t>
  </si>
  <si>
    <t xml:space="preserve">Стоимость ПЛ</t>
  </si>
  <si>
    <t>Аванс</t>
  </si>
  <si>
    <t>Срок</t>
  </si>
  <si>
    <t>ИНН</t>
  </si>
  <si>
    <t>Комментарии</t>
  </si>
  <si>
    <t xml:space="preserve">Согласие на обработку</t>
  </si>
  <si>
    <t xml:space="preserve">Новый - б/у</t>
  </si>
  <si>
    <t xml:space="preserve">Грузовой лизинг</t>
  </si>
  <si>
    <t xml:space="preserve">Лизинг спецтехники</t>
  </si>
  <si>
    <t xml:space="preserve">Лизинг мото</t>
  </si>
  <si>
    <t xml:space="preserve">ПТС да/нет</t>
  </si>
  <si>
    <t xml:space="preserve">Лизинг такси</t>
  </si>
  <si>
    <t xml:space="preserve">Лизинг оборудования</t>
  </si>
  <si>
    <t xml:space="preserve">Лизинг недвижимости</t>
  </si>
  <si>
    <t xml:space="preserve">Заявки на ТС в ДЛ</t>
  </si>
  <si>
    <t xml:space="preserve">Лизинг б/у ТС</t>
  </si>
  <si>
    <t>Артикул</t>
  </si>
  <si>
    <t>фото</t>
  </si>
  <si>
    <t>цена</t>
  </si>
  <si>
    <t>лизинговая</t>
  </si>
  <si>
    <t>марка</t>
  </si>
  <si>
    <t>модель</t>
  </si>
  <si>
    <t>описание</t>
  </si>
  <si>
    <t>аванс</t>
  </si>
  <si>
    <t>срок</t>
  </si>
  <si>
    <t>тел</t>
  </si>
  <si>
    <t>инн</t>
  </si>
  <si>
    <t xml:space="preserve">Лизинг новых ТС</t>
  </si>
  <si>
    <t xml:space="preserve">Лизинг изъятых ТС</t>
  </si>
  <si>
    <t xml:space="preserve">Переуступка ТС</t>
  </si>
  <si>
    <t xml:space="preserve">Запросы лизинговых</t>
  </si>
  <si>
    <t xml:space="preserve">Лизинговые компании</t>
  </si>
  <si>
    <t>Менеджеры</t>
  </si>
  <si>
    <t xml:space="preserve">Название лизинговой компании</t>
  </si>
  <si>
    <t xml:space="preserve">Макс сумма участия</t>
  </si>
  <si>
    <t xml:space="preserve">Макс аванс</t>
  </si>
  <si>
    <t xml:space="preserve">Мин срок</t>
  </si>
  <si>
    <t xml:space="preserve">Макс срок</t>
  </si>
  <si>
    <t xml:space="preserve">Регионы финансирования (выбрать все ДА)</t>
  </si>
  <si>
    <t xml:space="preserve">Такси да/нет</t>
  </si>
  <si>
    <t xml:space="preserve">Мото да/нет</t>
  </si>
  <si>
    <t xml:space="preserve">Оборудование да/нет</t>
  </si>
  <si>
    <t xml:space="preserve"> Недвижимость да/нет</t>
  </si>
  <si>
    <t xml:space="preserve">Срок закреп</t>
  </si>
  <si>
    <t xml:space="preserve">Что делать для пролонгации закреп</t>
  </si>
  <si>
    <t xml:space="preserve">Б/у да/нет</t>
  </si>
  <si>
    <t xml:space="preserve">ПОСТАВЩИК ФИЗ ЛИЦО да/нет</t>
  </si>
  <si>
    <t xml:space="preserve">Возвратный да/нет</t>
  </si>
  <si>
    <t xml:space="preserve">Выкуп с месяца???</t>
  </si>
  <si>
    <t xml:space="preserve">Выкуп на ФЛ</t>
  </si>
  <si>
    <t xml:space="preserve">Выкуп чужой лизинг</t>
  </si>
  <si>
    <t>Поставщики</t>
  </si>
  <si>
    <t xml:space="preserve">Название поставщика или ФИО</t>
  </si>
  <si>
    <t xml:space="preserve">Ответственное лицо ФИО</t>
  </si>
  <si>
    <t>Агенты</t>
  </si>
  <si>
    <t xml:space="preserve">Название или ФИО</t>
  </si>
  <si>
    <t>Тел*</t>
  </si>
  <si>
    <t>Комментарий</t>
  </si>
  <si>
    <t>б/у?</t>
  </si>
  <si>
    <t>Такси</t>
  </si>
  <si>
    <t>агент</t>
  </si>
  <si>
    <t xml:space="preserve">тел агент</t>
  </si>
  <si>
    <t>Мото</t>
  </si>
  <si>
    <t xml:space="preserve">Заявка ДЛ Менеджер</t>
  </si>
  <si>
    <t>0123456789</t>
  </si>
  <si>
    <t>***</t>
  </si>
  <si>
    <t xml:space="preserve">Киа рио</t>
  </si>
  <si>
    <t>да</t>
  </si>
  <si>
    <t>ФИО</t>
  </si>
  <si>
    <t xml:space="preserve">Размер выкупного</t>
  </si>
  <si>
    <t xml:space="preserve">Аванс в графике?</t>
  </si>
  <si>
    <t xml:space="preserve">Выкупной в графике?</t>
  </si>
  <si>
    <t xml:space="preserve">Количество платежей</t>
  </si>
  <si>
    <t xml:space="preserve">Каско не в графике</t>
  </si>
  <si>
    <t xml:space="preserve">ОСАГО не в графике</t>
  </si>
  <si>
    <t xml:space="preserve">Ежемес платеж</t>
  </si>
  <si>
    <t xml:space="preserve">Стоимость ДЛ</t>
  </si>
  <si>
    <t xml:space="preserve">Тип ПЛ</t>
  </si>
  <si>
    <t>ЛА/ЛКТ/ГТ/СТ/ОБ/НД</t>
  </si>
  <si>
    <t xml:space="preserve">ЛА </t>
  </si>
  <si>
    <t xml:space="preserve">Заявка ДЛ Клиент</t>
  </si>
  <si>
    <t xml:space="preserve">??? / такси / оборудование / недвижимость</t>
  </si>
  <si>
    <t>Спрос/предложение</t>
  </si>
  <si>
    <t xml:space="preserve">Итоговое место</t>
  </si>
  <si>
    <t xml:space="preserve">Газпромбанк автолизинг</t>
  </si>
  <si>
    <t xml:space="preserve">Газпромбанк  </t>
  </si>
  <si>
    <t xml:space="preserve">Заявка ДЛ админка</t>
  </si>
  <si>
    <t xml:space="preserve">Все лизинги дали предложение</t>
  </si>
  <si>
    <t xml:space="preserve">Возраст заявки</t>
  </si>
  <si>
    <t xml:space="preserve">Тел клиента*</t>
  </si>
  <si>
    <t xml:space="preserve">размер АВ</t>
  </si>
  <si>
    <t xml:space="preserve">Лизинг 1</t>
  </si>
  <si>
    <t xml:space="preserve">Лизинг 2</t>
  </si>
  <si>
    <t xml:space="preserve">Лизинг 3</t>
  </si>
  <si>
    <t xml:space="preserve">Лизинг 4</t>
  </si>
  <si>
    <t xml:space="preserve">Выбор графика</t>
  </si>
  <si>
    <t>Документы</t>
  </si>
  <si>
    <t>Решение</t>
  </si>
  <si>
    <t>Выдача</t>
  </si>
  <si>
    <t xml:space="preserve">Дата регистрации</t>
  </si>
  <si>
    <t xml:space="preserve">Срок дней</t>
  </si>
  <si>
    <t xml:space="preserve">Агент тел</t>
  </si>
  <si>
    <t>да/нет</t>
  </si>
  <si>
    <t>ЛА</t>
  </si>
  <si>
    <t xml:space="preserve">0-5млн=макс; 5,1-10=макс-1; 10,1-30=макс/2; 30+=1%</t>
  </si>
  <si>
    <t xml:space="preserve">ID-1, ID-4</t>
  </si>
  <si>
    <t>Да/нет</t>
  </si>
  <si>
    <t xml:space="preserve">с ПТС</t>
  </si>
  <si>
    <t xml:space="preserve">тел доступен на этом этапе</t>
  </si>
  <si>
    <t xml:space="preserve">Пользователь Клиент</t>
  </si>
  <si>
    <t>email</t>
  </si>
  <si>
    <t>Статус</t>
  </si>
  <si>
    <t>клиент</t>
  </si>
  <si>
    <t xml:space="preserve">Пользователь Менеджер</t>
  </si>
  <si>
    <t xml:space="preserve">email раб</t>
  </si>
  <si>
    <t>аккредитация</t>
  </si>
  <si>
    <t xml:space="preserve">Банк реквиз</t>
  </si>
  <si>
    <t xml:space="preserve">Лизинг комп</t>
  </si>
  <si>
    <t xml:space="preserve">Регион работы</t>
  </si>
  <si>
    <t xml:space="preserve">Дата решистрации</t>
  </si>
  <si>
    <t xml:space="preserve">Срок на сайте</t>
  </si>
  <si>
    <t>Возратный</t>
  </si>
  <si>
    <t>б/у</t>
  </si>
  <si>
    <t xml:space="preserve">чужие лизинги</t>
  </si>
  <si>
    <t xml:space="preserve">Иванов Иван</t>
  </si>
  <si>
    <t>IVANOV@LEASING.RU</t>
  </si>
  <si>
    <t xml:space="preserve">25 ответов</t>
  </si>
  <si>
    <t xml:space="preserve">11 ответов</t>
  </si>
  <si>
    <t>менеджер</t>
  </si>
  <si>
    <t xml:space="preserve">газпромбанк атолизинг</t>
  </si>
  <si>
    <t xml:space="preserve">см. лизинг комп или меньше регионов</t>
  </si>
  <si>
    <t xml:space="preserve">да  </t>
  </si>
  <si>
    <t xml:space="preserve">Пользователь Поставщик</t>
  </si>
  <si>
    <t xml:space="preserve">Предложения авто</t>
  </si>
  <si>
    <t xml:space="preserve">Блок заказа лизинга на сайте поставщика </t>
  </si>
  <si>
    <t xml:space="preserve">Интеграция цен на авто в 1С</t>
  </si>
  <si>
    <t xml:space="preserve">Твои товары посмотрели</t>
  </si>
  <si>
    <t xml:space="preserve">Пользователь Агент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</si>
</sst>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&quot; &quot;[$₽-19]_-;&quot;-&quot;* #,##0&quot; &quot;[$₽-19]_-;_-* &quot;-&quot;??&quot; &quot;[$₽-19]_-;_-@_-"/>
    <numFmt numFmtId="161" formatCode="_-* #,##0&quot; &quot;[$₽-19]_-;&quot;-&quot;* #,##0&quot; &quot;[$₽-19]_-;_-* &quot;-&quot;??\ [$₽-19]_-;_-@_-"/>
    <numFmt numFmtId="162" formatCode="dd/mm/yyyy"/>
  </numFmts>
  <fonts count="9">
    <font>
      <sz val="10.000000"/>
      <color theme="1"/>
      <name val="Liberation Sans"/>
    </font>
    <font>
      <sz val="11.000000"/>
      <color theme="1"/>
      <name val="Calibri"/>
      <scheme val="minor"/>
    </font>
    <font>
      <b/>
      <sz val="10.000000"/>
      <color theme="1"/>
      <name val="Liberation Sans"/>
    </font>
    <font>
      <i/>
      <sz val="10.000000"/>
      <color theme="1"/>
      <name val="Liberation Sans"/>
    </font>
    <font>
      <i/>
      <sz val="10.000000"/>
      <color indexed="2"/>
      <name val="Liberation Sans"/>
    </font>
    <font>
      <sz val="10.000000"/>
      <color indexed="2"/>
      <name val="Liberation Sans"/>
    </font>
    <font>
      <sz val="10.000000"/>
      <color theme="1" tint="0"/>
      <name val="Liberation Sans"/>
    </font>
    <font>
      <b/>
      <sz val="10.000000"/>
      <name val="Liberation Sans"/>
    </font>
    <font>
      <u/>
      <sz val="10.000000"/>
      <color theme="10"/>
      <name val="Liberation Sans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theme="9" tint="0.59999389629810485"/>
      </patternFill>
    </fill>
  </fills>
  <borders count="1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44" applyNumberFormat="1" applyFont="0" applyFill="0" applyBorder="0"/>
  </cellStyleXfs>
  <cellXfs count="50">
    <xf fontId="0" fillId="0" borderId="0" numFmtId="0" xfId="0"/>
    <xf fontId="2" fillId="0" borderId="0" numFmtId="0" xfId="0" applyFont="1"/>
    <xf fontId="0" fillId="0" borderId="0" numFmtId="0" xfId="0"/>
    <xf fontId="0" fillId="0" borderId="0" numFmtId="0" xfId="0">
      <protection hidden="0" locked="1"/>
    </xf>
    <xf fontId="2" fillId="0" borderId="0" numFmtId="0" xfId="0" applyFont="1">
      <protection hidden="0" locked="1"/>
    </xf>
    <xf fontId="3" fillId="0" borderId="0" numFmtId="0" xfId="0" applyFont="1" applyAlignment="1">
      <alignment horizontal="center"/>
    </xf>
    <xf fontId="3" fillId="0" borderId="0" numFmtId="0" xfId="0" applyFont="1" applyAlignment="1">
      <alignment horizontal="center"/>
      <protection hidden="0" locked="1"/>
    </xf>
    <xf fontId="4" fillId="0" borderId="0" numFmtId="0" xfId="0" applyFont="1" applyAlignment="1">
      <alignment horizontal="center"/>
    </xf>
    <xf fontId="3" fillId="0" borderId="0" numFmtId="0" xfId="0" applyFont="1" applyAlignment="1">
      <alignment horizontal="left"/>
    </xf>
    <xf fontId="0" fillId="0" borderId="0" numFmtId="0" xfId="0" applyAlignment="1">
      <alignment horizontal="center"/>
    </xf>
    <xf fontId="0" fillId="0" borderId="0" numFmtId="160" xfId="1" applyNumberFormat="1" applyAlignment="1">
      <alignment horizontal="center"/>
    </xf>
    <xf fontId="0" fillId="0" borderId="0" numFmtId="49" xfId="0" applyNumberFormat="1" applyAlignment="1">
      <alignment horizontal="center"/>
    </xf>
    <xf fontId="5" fillId="0" borderId="0" numFmtId="0" xfId="0" applyFont="1" applyAlignment="1">
      <alignment horizontal="center"/>
    </xf>
    <xf fontId="3" fillId="0" borderId="0" numFmtId="0" xfId="0" applyFont="1"/>
    <xf fontId="0" fillId="0" borderId="1" numFmtId="0" xfId="0" applyBorder="1" applyAlignment="1">
      <alignment horizontal="center"/>
      <protection hidden="0" locked="1"/>
    </xf>
    <xf fontId="3" fillId="0" borderId="1" numFmtId="0" xfId="0" applyFont="1" applyBorder="1" applyAlignment="1">
      <alignment horizontal="center"/>
    </xf>
    <xf fontId="3" fillId="0" borderId="1" numFmtId="0" xfId="0" applyFont="1" applyBorder="1" applyAlignment="1">
      <alignment horizontal="left"/>
    </xf>
    <xf fontId="3" fillId="0" borderId="2" numFmtId="0" xfId="0" applyFont="1" applyBorder="1" applyAlignment="1">
      <alignment horizontal="center"/>
    </xf>
    <xf fontId="0" fillId="0" borderId="0" numFmtId="161" xfId="1" applyNumberFormat="1"/>
    <xf fontId="0" fillId="0" borderId="0" numFmtId="161" xfId="1" applyNumberFormat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4" numFmtId="160" xfId="1" applyNumberFormat="1" applyBorder="1" applyAlignment="1">
      <alignment horizontal="center"/>
    </xf>
    <xf fontId="0" fillId="0" borderId="4" numFmtId="161" xfId="1" applyNumberFormat="1" applyBorder="1" applyAlignment="1">
      <alignment horizontal="center"/>
    </xf>
    <xf fontId="0" fillId="0" borderId="4" numFmtId="49" xfId="0" applyNumberFormat="1" applyBorder="1" applyAlignment="1">
      <alignment horizontal="center"/>
    </xf>
    <xf fontId="6" fillId="0" borderId="4" numFmtId="0" xfId="0" applyFont="1" applyBorder="1" applyAlignment="1">
      <alignment horizontal="center"/>
    </xf>
    <xf fontId="0" fillId="0" borderId="4" numFmtId="161" xfId="1" applyNumberFormat="1" applyBorder="1"/>
    <xf fontId="0" fillId="0" borderId="5" numFmtId="0" xfId="0" applyBorder="1" applyAlignment="1">
      <alignment horizontal="center"/>
    </xf>
    <xf fontId="6" fillId="0" borderId="0" numFmtId="0" xfId="0" applyFont="1" applyAlignment="1">
      <alignment horizontal="center"/>
    </xf>
    <xf fontId="0" fillId="0" borderId="0" numFmtId="0" xfId="0" applyAlignment="1">
      <alignment horizontal="center"/>
      <protection hidden="0" locked="1"/>
    </xf>
    <xf fontId="0" fillId="0" borderId="0" numFmtId="0" xfId="0" applyAlignment="1">
      <alignment horizontal="left"/>
    </xf>
    <xf fontId="3" fillId="0" borderId="6" numFmtId="0" xfId="0" applyFont="1" applyBorder="1"/>
    <xf fontId="3" fillId="0" borderId="2" numFmtId="0" xfId="0" applyFont="1" applyBorder="1" applyAlignment="1">
      <alignment horizontal="left"/>
    </xf>
    <xf fontId="0" fillId="0" borderId="7" numFmtId="0" xfId="0" applyBorder="1" applyAlignment="1">
      <alignment horizontal="center"/>
    </xf>
    <xf fontId="0" fillId="0" borderId="8" numFmtId="0" xfId="0" applyBorder="1"/>
    <xf fontId="0" fillId="3" borderId="0" numFmtId="161" xfId="1" applyNumberFormat="1" applyFill="1"/>
    <xf fontId="0" fillId="3" borderId="0" numFmtId="161" xfId="1" applyNumberFormat="1" applyFill="1" applyAlignment="1">
      <alignment horizontal="center"/>
    </xf>
    <xf fontId="0" fillId="3" borderId="3" numFmtId="161" xfId="1" applyNumberFormat="1" applyFill="1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/>
    <xf fontId="0" fillId="3" borderId="4" numFmtId="161" xfId="1" applyNumberFormat="1" applyFill="1" applyBorder="1"/>
    <xf fontId="0" fillId="3" borderId="4" numFmtId="161" xfId="1" applyNumberFormat="1" applyFill="1" applyBorder="1" applyAlignment="1">
      <alignment horizontal="center"/>
    </xf>
    <xf fontId="0" fillId="0" borderId="5" numFmtId="161" xfId="1" applyNumberFormat="1" applyBorder="1" applyAlignment="1">
      <alignment horizontal="center"/>
    </xf>
    <xf fontId="0" fillId="0" borderId="11" numFmtId="0" xfId="0" applyBorder="1" applyAlignment="1">
      <alignment horizontal="center"/>
    </xf>
    <xf fontId="7" fillId="0" borderId="0" numFmtId="0" xfId="0" applyFont="1"/>
    <xf fontId="0" fillId="0" borderId="0" numFmtId="162" xfId="0" applyNumberFormat="1" applyAlignment="1">
      <alignment horizontal="center"/>
    </xf>
    <xf fontId="5" fillId="0" borderId="0" numFmtId="0" xfId="0" applyFont="1"/>
    <xf fontId="8" fillId="0" borderId="0" numFmtId="0" xfId="0" applyFont="1" applyAlignment="1">
      <alignment horizontal="center"/>
    </xf>
    <xf fontId="0" fillId="0" borderId="0" numFmtId="162" xfId="0" applyNumberFormat="1"/>
    <xf fontId="3" fillId="0" borderId="0" numFmtId="0" xfId="0" applyFont="1">
      <protection hidden="0" locked="1"/>
    </xf>
  </cellXfs>
  <cellStyles count="2">
    <cellStyle name="Обычный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IVANOV@LEASING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0.5" defaultRowHeight="12.75"/>
  <cols>
    <col bestFit="1" customWidth="1" min="1" max="1" width="23.00390625"/>
    <col customWidth="1" min="2" max="2" width="8.140625"/>
    <col bestFit="1" min="3" max="3" width="16.421875"/>
    <col bestFit="1" min="4" max="4" width="12.421875"/>
    <col bestFit="1" min="5" max="5" width="29.28125"/>
    <col bestFit="1" min="6" max="6" width="15.00390625"/>
    <col bestFit="1" min="7" max="7" width="13.421875"/>
    <col bestFit="1" min="8" max="8" width="14.00390625"/>
    <col bestFit="1" min="9" max="9" width="11.8515625"/>
    <col bestFit="1" min="10" max="10" width="17.57421875"/>
    <col customWidth="1" min="11" max="11" width="14.00390625"/>
    <col bestFit="1" min="12" max="12" width="21.140625"/>
    <col bestFit="1" min="13" max="13" width="11.7109375"/>
    <col customWidth="1" min="14" max="14" width="24.140625"/>
    <col bestFit="1" min="25" max="26" width="11.7109375"/>
  </cols>
  <sheetData>
    <row r="1" s="1" customFormat="1" ht="12.75">
      <c r="A1" s="1" t="s">
        <v>0</v>
      </c>
      <c r="B1" s="1"/>
    </row>
    <row r="2" s="1" customFormat="1" ht="12.75">
      <c r="A2" s="1" t="s">
        <v>1</v>
      </c>
      <c r="B2" s="1"/>
      <c r="C2" s="1"/>
      <c r="D2" s="1"/>
      <c r="E2" s="1"/>
      <c r="F2" s="1"/>
      <c r="G2" s="1"/>
      <c r="H2" s="1" t="s">
        <v>2</v>
      </c>
      <c r="I2" s="1" t="s">
        <v>3</v>
      </c>
    </row>
    <row r="3" ht="12.75">
      <c r="A3" t="s">
        <v>4</v>
      </c>
      <c r="B3" s="2"/>
      <c r="C3" s="1" t="s">
        <v>5</v>
      </c>
      <c r="D3" s="1"/>
      <c r="E3" s="1" t="s">
        <v>6</v>
      </c>
      <c r="F3" s="1"/>
      <c r="G3" s="1"/>
      <c r="H3" t="s">
        <v>7</v>
      </c>
      <c r="I3" t="s">
        <v>5</v>
      </c>
      <c r="O3" s="1"/>
    </row>
    <row r="4" ht="12.75">
      <c r="A4" t="s">
        <v>8</v>
      </c>
      <c r="B4" s="2"/>
      <c r="C4" s="1" t="s">
        <v>9</v>
      </c>
      <c r="D4" s="1" t="s">
        <v>10</v>
      </c>
      <c r="E4" s="1" t="s">
        <v>11</v>
      </c>
      <c r="F4" s="1" t="s">
        <v>8</v>
      </c>
      <c r="G4" s="1" t="s">
        <v>12</v>
      </c>
      <c r="H4" t="s">
        <v>13</v>
      </c>
      <c r="I4" t="s">
        <v>14</v>
      </c>
      <c r="O4" s="1"/>
    </row>
    <row r="5" ht="12.75">
      <c r="A5" t="s">
        <v>15</v>
      </c>
      <c r="B5" s="2"/>
      <c r="C5" s="1" t="s">
        <v>9</v>
      </c>
      <c r="D5" s="1" t="s">
        <v>10</v>
      </c>
      <c r="E5" s="1" t="s">
        <v>11</v>
      </c>
      <c r="F5" s="1" t="s">
        <v>15</v>
      </c>
      <c r="G5" s="1" t="s">
        <v>12</v>
      </c>
      <c r="H5" t="s">
        <v>13</v>
      </c>
      <c r="I5" s="2" t="s">
        <v>5</v>
      </c>
      <c r="O5" s="1"/>
    </row>
    <row r="6" ht="12.75">
      <c r="A6" t="s">
        <v>16</v>
      </c>
      <c r="B6" s="2"/>
      <c r="C6" s="1" t="s">
        <v>9</v>
      </c>
      <c r="D6" s="1" t="s">
        <v>10</v>
      </c>
      <c r="E6" s="1" t="s">
        <v>11</v>
      </c>
      <c r="F6" s="1" t="s">
        <v>16</v>
      </c>
      <c r="G6" s="1" t="s">
        <v>12</v>
      </c>
      <c r="H6" t="s">
        <v>17</v>
      </c>
      <c r="I6" s="2" t="s">
        <v>5</v>
      </c>
      <c r="O6" s="1"/>
    </row>
    <row r="7" s="1" customFormat="1" ht="12.75">
      <c r="A7" s="1" t="s">
        <v>18</v>
      </c>
      <c r="B7" s="1"/>
      <c r="C7" s="1"/>
      <c r="D7" s="1"/>
      <c r="F7" s="1"/>
    </row>
    <row r="8" ht="12.75">
      <c r="A8" s="2" t="str">
        <f t="shared" ref="A8:A11" si="0">A3</f>
        <v>Клиент</v>
      </c>
      <c r="B8" s="3" t="s">
        <v>19</v>
      </c>
      <c r="C8" t="s">
        <v>20</v>
      </c>
      <c r="D8" t="s">
        <v>21</v>
      </c>
      <c r="F8" s="2" t="s">
        <v>22</v>
      </c>
      <c r="G8" t="s">
        <v>23</v>
      </c>
      <c r="H8" t="s">
        <v>24</v>
      </c>
      <c r="I8" s="2" t="s">
        <v>25</v>
      </c>
      <c r="J8" t="s">
        <v>26</v>
      </c>
      <c r="K8" t="s">
        <v>27</v>
      </c>
    </row>
    <row r="9" ht="12.75">
      <c r="A9" s="2" t="str">
        <f t="shared" si="0"/>
        <v>Менеджер</v>
      </c>
      <c r="B9" s="3" t="s">
        <v>19</v>
      </c>
      <c r="C9" s="2" t="s">
        <v>20</v>
      </c>
      <c r="D9" s="2" t="s">
        <v>21</v>
      </c>
      <c r="E9" t="s">
        <v>28</v>
      </c>
      <c r="F9" t="s">
        <v>22</v>
      </c>
      <c r="H9" t="s">
        <v>29</v>
      </c>
      <c r="I9" s="2" t="s">
        <v>30</v>
      </c>
      <c r="J9" s="2" t="s">
        <v>31</v>
      </c>
      <c r="L9" t="s">
        <v>32</v>
      </c>
      <c r="M9" t="s">
        <v>33</v>
      </c>
    </row>
    <row r="10" ht="12.75">
      <c r="A10" s="2" t="str">
        <f t="shared" si="0"/>
        <v>Поставщик</v>
      </c>
      <c r="B10" s="3" t="s">
        <v>19</v>
      </c>
      <c r="C10" s="2" t="s">
        <v>20</v>
      </c>
      <c r="D10" s="2" t="s">
        <v>21</v>
      </c>
      <c r="E10" t="s">
        <v>34</v>
      </c>
      <c r="F10" t="s">
        <v>22</v>
      </c>
      <c r="H10" t="s">
        <v>29</v>
      </c>
      <c r="I10" t="s">
        <v>30</v>
      </c>
      <c r="J10" t="s">
        <v>35</v>
      </c>
      <c r="M10" t="s">
        <v>33</v>
      </c>
    </row>
    <row r="11" ht="12.75">
      <c r="A11" s="2" t="str">
        <f t="shared" si="0"/>
        <v>Агент</v>
      </c>
      <c r="B11" s="3" t="s">
        <v>19</v>
      </c>
      <c r="C11" s="2" t="s">
        <v>20</v>
      </c>
      <c r="D11" s="2" t="s">
        <v>21</v>
      </c>
      <c r="F11" t="s">
        <v>22</v>
      </c>
      <c r="M11" t="s">
        <v>33</v>
      </c>
    </row>
    <row r="12" s="1" customFormat="1" ht="12.75">
      <c r="A12" s="1" t="s">
        <v>36</v>
      </c>
      <c r="B12" s="1"/>
      <c r="D12" s="1"/>
    </row>
    <row r="13" ht="12.75">
      <c r="A13" t="s">
        <v>37</v>
      </c>
      <c r="B13" s="3" t="s">
        <v>19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43</v>
      </c>
      <c r="I13" s="3" t="s">
        <v>43</v>
      </c>
      <c r="J13" t="s">
        <v>44</v>
      </c>
      <c r="K13" s="1" t="s">
        <v>12</v>
      </c>
    </row>
    <row r="14" ht="12.75">
      <c r="A14" t="s">
        <v>45</v>
      </c>
      <c r="B14" s="3" t="s">
        <v>19</v>
      </c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43</v>
      </c>
      <c r="J14" t="s">
        <v>44</v>
      </c>
      <c r="K14" s="1" t="s">
        <v>12</v>
      </c>
    </row>
    <row r="15" ht="12.75">
      <c r="A15" t="s">
        <v>46</v>
      </c>
      <c r="B15" s="3" t="s">
        <v>19</v>
      </c>
      <c r="C15" s="3" t="s">
        <v>38</v>
      </c>
      <c r="D15" s="3" t="s">
        <v>39</v>
      </c>
      <c r="E15" s="3" t="s">
        <v>40</v>
      </c>
      <c r="F15" s="3" t="s">
        <v>41</v>
      </c>
      <c r="G15" s="3" t="s">
        <v>42</v>
      </c>
      <c r="H15" s="3" t="s">
        <v>43</v>
      </c>
      <c r="I15" s="3" t="s">
        <v>43</v>
      </c>
      <c r="J15" t="s">
        <v>44</v>
      </c>
      <c r="K15" s="1" t="s">
        <v>12</v>
      </c>
    </row>
    <row r="16" ht="12.75">
      <c r="A16" t="s">
        <v>47</v>
      </c>
      <c r="B16" s="3" t="s">
        <v>19</v>
      </c>
      <c r="C16" s="3" t="s">
        <v>38</v>
      </c>
      <c r="D16" s="3" t="s">
        <v>39</v>
      </c>
      <c r="E16" s="3" t="s">
        <v>40</v>
      </c>
      <c r="F16" t="s">
        <v>48</v>
      </c>
      <c r="G16" s="3" t="s">
        <v>41</v>
      </c>
      <c r="H16" s="3" t="s">
        <v>42</v>
      </c>
      <c r="I16" s="3" t="s">
        <v>43</v>
      </c>
      <c r="J16" t="s">
        <v>44</v>
      </c>
      <c r="K16" s="1" t="s">
        <v>12</v>
      </c>
    </row>
    <row r="17" ht="12.75">
      <c r="A17" t="s">
        <v>49</v>
      </c>
      <c r="B17" s="3" t="s">
        <v>19</v>
      </c>
      <c r="C17" s="3" t="s">
        <v>38</v>
      </c>
      <c r="D17" s="3" t="s">
        <v>39</v>
      </c>
      <c r="E17" s="3" t="s">
        <v>40</v>
      </c>
      <c r="F17" s="3" t="s">
        <v>41</v>
      </c>
      <c r="G17" s="3" t="s">
        <v>42</v>
      </c>
      <c r="H17" s="3" t="s">
        <v>43</v>
      </c>
      <c r="I17" s="3" t="s">
        <v>43</v>
      </c>
      <c r="J17" t="s">
        <v>44</v>
      </c>
      <c r="K17" s="1" t="s">
        <v>12</v>
      </c>
    </row>
    <row r="18" ht="12.75">
      <c r="A18" t="s">
        <v>50</v>
      </c>
      <c r="B18" s="3" t="s">
        <v>19</v>
      </c>
      <c r="C18" s="3" t="s">
        <v>38</v>
      </c>
      <c r="D18" s="3" t="s">
        <v>39</v>
      </c>
      <c r="E18" s="3" t="s">
        <v>40</v>
      </c>
      <c r="F18" s="3" t="s">
        <v>41</v>
      </c>
      <c r="G18" s="3" t="s">
        <v>42</v>
      </c>
      <c r="H18" s="3" t="s">
        <v>43</v>
      </c>
      <c r="I18" s="3" t="s">
        <v>43</v>
      </c>
      <c r="J18" t="s">
        <v>44</v>
      </c>
      <c r="K18" s="1" t="s">
        <v>12</v>
      </c>
    </row>
    <row r="19" ht="12.75">
      <c r="A19" t="s">
        <v>51</v>
      </c>
      <c r="B19" s="3" t="s">
        <v>19</v>
      </c>
      <c r="C19" s="3" t="s">
        <v>38</v>
      </c>
      <c r="D19" s="3" t="s">
        <v>39</v>
      </c>
      <c r="E19" s="3" t="s">
        <v>40</v>
      </c>
      <c r="F19" s="3" t="s">
        <v>41</v>
      </c>
      <c r="G19" s="3" t="s">
        <v>42</v>
      </c>
      <c r="H19" s="3" t="s">
        <v>43</v>
      </c>
      <c r="I19" s="3" t="s">
        <v>43</v>
      </c>
      <c r="J19" t="s">
        <v>44</v>
      </c>
      <c r="K19" s="1" t="s">
        <v>12</v>
      </c>
    </row>
    <row r="20" s="1" customFormat="1" ht="12.75">
      <c r="A20" s="1" t="s">
        <v>52</v>
      </c>
      <c r="B20" s="1"/>
      <c r="C20" s="4"/>
      <c r="D20" s="4"/>
      <c r="E20" s="4"/>
      <c r="F20" s="4"/>
      <c r="G20" s="4"/>
      <c r="H20" s="4"/>
      <c r="I20" s="1"/>
    </row>
    <row r="21" ht="12.75">
      <c r="A21" s="2" t="s">
        <v>53</v>
      </c>
      <c r="B21" s="3" t="s">
        <v>19</v>
      </c>
      <c r="C21" s="3" t="s">
        <v>54</v>
      </c>
      <c r="D21" s="3" t="s">
        <v>55</v>
      </c>
      <c r="E21" s="3" t="s">
        <v>56</v>
      </c>
      <c r="F21" s="3" t="s">
        <v>57</v>
      </c>
      <c r="G21" s="3" t="s">
        <v>58</v>
      </c>
      <c r="H21" s="3" t="s">
        <v>59</v>
      </c>
      <c r="I21" s="2" t="s">
        <v>60</v>
      </c>
      <c r="J21" t="s">
        <v>61</v>
      </c>
      <c r="K21" t="s">
        <v>62</v>
      </c>
      <c r="L21" t="s">
        <v>63</v>
      </c>
      <c r="M21" t="s">
        <v>64</v>
      </c>
      <c r="N21" s="1" t="s">
        <v>12</v>
      </c>
    </row>
    <row r="22" ht="12.75">
      <c r="A22" s="2" t="s">
        <v>65</v>
      </c>
      <c r="B22" s="3" t="s">
        <v>19</v>
      </c>
      <c r="C22" s="3" t="s">
        <v>54</v>
      </c>
      <c r="D22" s="3" t="s">
        <v>55</v>
      </c>
      <c r="E22" s="3" t="s">
        <v>56</v>
      </c>
      <c r="F22" s="3" t="s">
        <v>15</v>
      </c>
      <c r="G22" s="3" t="s">
        <v>58</v>
      </c>
      <c r="H22" s="3" t="s">
        <v>59</v>
      </c>
      <c r="I22" t="s">
        <v>60</v>
      </c>
      <c r="J22" t="s">
        <v>61</v>
      </c>
      <c r="K22" t="s">
        <v>62</v>
      </c>
      <c r="L22" t="s">
        <v>63</v>
      </c>
      <c r="M22" t="s">
        <v>64</v>
      </c>
      <c r="N22" s="1" t="s">
        <v>12</v>
      </c>
    </row>
    <row r="23" ht="12.75">
      <c r="A23" s="2" t="s">
        <v>66</v>
      </c>
      <c r="B23" s="3" t="s">
        <v>19</v>
      </c>
      <c r="C23" s="3" t="s">
        <v>54</v>
      </c>
      <c r="D23" s="3" t="s">
        <v>55</v>
      </c>
      <c r="E23" s="3" t="s">
        <v>56</v>
      </c>
      <c r="F23" s="3" t="s">
        <v>57</v>
      </c>
      <c r="G23" s="3" t="s">
        <v>58</v>
      </c>
      <c r="H23" s="3" t="s">
        <v>59</v>
      </c>
      <c r="I23" t="s">
        <v>60</v>
      </c>
      <c r="J23" t="s">
        <v>61</v>
      </c>
      <c r="K23" t="s">
        <v>62</v>
      </c>
      <c r="L23" t="s">
        <v>63</v>
      </c>
      <c r="M23" t="s">
        <v>64</v>
      </c>
      <c r="N23" s="1" t="s">
        <v>12</v>
      </c>
    </row>
    <row r="24" ht="12.75">
      <c r="A24" s="2" t="s">
        <v>67</v>
      </c>
      <c r="B24" s="3" t="s">
        <v>19</v>
      </c>
      <c r="C24" s="3" t="s">
        <v>54</v>
      </c>
      <c r="D24" s="3" t="s">
        <v>55</v>
      </c>
      <c r="E24" s="3" t="s">
        <v>56</v>
      </c>
      <c r="F24" s="3" t="s">
        <v>57</v>
      </c>
      <c r="G24" s="3" t="s">
        <v>58</v>
      </c>
      <c r="H24" s="3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  <c r="N24" s="1" t="s">
        <v>12</v>
      </c>
    </row>
    <row r="25" ht="12.75">
      <c r="A25" s="2" t="s">
        <v>68</v>
      </c>
      <c r="B25" s="3" t="s">
        <v>19</v>
      </c>
      <c r="C25" s="3"/>
      <c r="D25" s="3"/>
      <c r="E25" s="3"/>
      <c r="F25" s="3"/>
      <c r="G25" s="3"/>
      <c r="H25" s="3"/>
      <c r="I25" s="1"/>
    </row>
    <row r="26" ht="12.75">
      <c r="A26" s="2"/>
      <c r="B26" s="2"/>
      <c r="C26" s="3"/>
      <c r="D26" s="3"/>
      <c r="E26" s="3"/>
      <c r="F26" s="3"/>
      <c r="G26" s="3"/>
      <c r="H26" s="3"/>
      <c r="I26" s="1"/>
    </row>
    <row r="27" ht="12.75">
      <c r="A27" s="2"/>
      <c r="B27" s="2"/>
      <c r="C27" s="3"/>
      <c r="D27" s="3"/>
      <c r="E27" s="3"/>
      <c r="F27" s="3"/>
      <c r="G27" s="3"/>
      <c r="H27" s="3"/>
      <c r="I27" s="1"/>
    </row>
    <row r="28" ht="12.75">
      <c r="A28" s="1" t="s">
        <v>69</v>
      </c>
      <c r="B28" s="1"/>
    </row>
    <row r="29" ht="12.75">
      <c r="A29" t="s">
        <v>70</v>
      </c>
      <c r="B29" s="3" t="s">
        <v>19</v>
      </c>
      <c r="C29" t="s">
        <v>20</v>
      </c>
      <c r="D29" t="s">
        <v>21</v>
      </c>
      <c r="E29" t="s">
        <v>71</v>
      </c>
      <c r="F29" t="s">
        <v>72</v>
      </c>
      <c r="G29" s="2" t="s">
        <v>73</v>
      </c>
      <c r="H29" t="s">
        <v>74</v>
      </c>
      <c r="I29" t="s">
        <v>75</v>
      </c>
      <c r="J29" t="s">
        <v>76</v>
      </c>
      <c r="K29" t="s">
        <v>77</v>
      </c>
      <c r="L29" t="s">
        <v>78</v>
      </c>
      <c r="M29" t="s">
        <v>79</v>
      </c>
      <c r="N29" t="s">
        <v>80</v>
      </c>
      <c r="O29" t="s">
        <v>81</v>
      </c>
      <c r="P29" t="s">
        <v>82</v>
      </c>
      <c r="Q29" t="s">
        <v>83</v>
      </c>
      <c r="R29" t="s">
        <v>84</v>
      </c>
      <c r="S29" t="s">
        <v>85</v>
      </c>
      <c r="T29" t="s">
        <v>86</v>
      </c>
      <c r="U29" t="s">
        <v>87</v>
      </c>
      <c r="V29" t="s">
        <v>88</v>
      </c>
    </row>
    <row r="30" ht="12.75">
      <c r="A30" s="1" t="s">
        <v>89</v>
      </c>
      <c r="B30" s="1"/>
    </row>
    <row r="31" ht="12.75">
      <c r="A31" t="s">
        <v>70</v>
      </c>
      <c r="B31" s="3" t="s">
        <v>19</v>
      </c>
      <c r="C31" t="s">
        <v>20</v>
      </c>
      <c r="D31" t="s">
        <v>21</v>
      </c>
      <c r="E31" t="s">
        <v>90</v>
      </c>
      <c r="F31" t="s">
        <v>41</v>
      </c>
      <c r="G31" t="s">
        <v>91</v>
      </c>
      <c r="H31" t="s">
        <v>9</v>
      </c>
      <c r="I31" s="2" t="s">
        <v>35</v>
      </c>
      <c r="J31" t="s">
        <v>34</v>
      </c>
    </row>
    <row r="32" ht="12.75">
      <c r="A32" s="1" t="s">
        <v>92</v>
      </c>
      <c r="B32" s="1"/>
    </row>
    <row r="33" ht="12.75">
      <c r="A33" t="s">
        <v>70</v>
      </c>
      <c r="B33" s="3" t="s">
        <v>19</v>
      </c>
      <c r="C33" t="s">
        <v>20</v>
      </c>
      <c r="D33" t="s">
        <v>21</v>
      </c>
      <c r="E33" t="s">
        <v>93</v>
      </c>
      <c r="F33" t="s">
        <v>41</v>
      </c>
      <c r="G33" t="s">
        <v>91</v>
      </c>
      <c r="H33" t="s">
        <v>9</v>
      </c>
      <c r="I33" t="s">
        <v>35</v>
      </c>
      <c r="J33" t="s">
        <v>34</v>
      </c>
    </row>
    <row r="34" ht="12.75">
      <c r="A34" s="2"/>
      <c r="B34" s="3"/>
      <c r="C34" s="2"/>
      <c r="D34" s="2"/>
      <c r="E34" s="2"/>
      <c r="F34" s="2"/>
      <c r="G34" s="2"/>
      <c r="H34" s="2"/>
      <c r="I34" s="2"/>
      <c r="J34" s="2"/>
    </row>
    <row r="35" s="5" customFormat="1" ht="12.75">
      <c r="A35" s="5"/>
      <c r="B35" s="6" t="s">
        <v>19</v>
      </c>
      <c r="C35" s="5" t="s">
        <v>38</v>
      </c>
      <c r="D35" s="5" t="s">
        <v>39</v>
      </c>
      <c r="E35" s="5" t="s">
        <v>40</v>
      </c>
      <c r="F35" s="5" t="s">
        <v>41</v>
      </c>
      <c r="G35" s="7" t="s">
        <v>94</v>
      </c>
      <c r="H35" s="8" t="s">
        <v>95</v>
      </c>
      <c r="I35" s="8" t="s">
        <v>43</v>
      </c>
      <c r="J35" s="5" t="s">
        <v>96</v>
      </c>
      <c r="K35" s="5" t="s">
        <v>97</v>
      </c>
      <c r="L35" s="5" t="s">
        <v>98</v>
      </c>
      <c r="M35" s="5" t="s">
        <v>99</v>
      </c>
      <c r="N35" s="5" t="s">
        <v>100</v>
      </c>
    </row>
    <row r="36" ht="12.75">
      <c r="A36" s="1" t="s">
        <v>101</v>
      </c>
      <c r="B36" s="9">
        <v>1</v>
      </c>
      <c r="C36" s="10">
        <v>1500000</v>
      </c>
      <c r="D36" s="10">
        <v>500000</v>
      </c>
      <c r="E36" s="9">
        <v>12</v>
      </c>
      <c r="F36" s="11" t="s">
        <v>102</v>
      </c>
      <c r="G36" s="12" t="s">
        <v>103</v>
      </c>
      <c r="H36" s="9" t="s">
        <v>104</v>
      </c>
      <c r="I36" s="9" t="s">
        <v>105</v>
      </c>
      <c r="J36" s="9" t="s">
        <v>105</v>
      </c>
      <c r="K36" t="s">
        <v>5</v>
      </c>
      <c r="L36" s="9" t="s">
        <v>106</v>
      </c>
      <c r="M36">
        <v>79661123444</v>
      </c>
      <c r="N36" s="9" t="s">
        <v>5</v>
      </c>
    </row>
    <row r="37" s="13" customFormat="1" ht="12.75">
      <c r="A37" t="s">
        <v>34</v>
      </c>
      <c r="B37" s="14" t="s">
        <v>19</v>
      </c>
      <c r="C37" s="15" t="s">
        <v>39</v>
      </c>
      <c r="D37" s="16" t="s">
        <v>107</v>
      </c>
      <c r="E37" s="15" t="s">
        <v>108</v>
      </c>
      <c r="F37" s="16" t="s">
        <v>109</v>
      </c>
      <c r="G37" s="16" t="s">
        <v>110</v>
      </c>
      <c r="H37" s="16" t="s">
        <v>111</v>
      </c>
      <c r="I37" s="16" t="s">
        <v>112</v>
      </c>
      <c r="J37" s="16" t="s">
        <v>113</v>
      </c>
      <c r="K37" s="16" t="s">
        <v>114</v>
      </c>
      <c r="L37" s="17" t="s">
        <v>115</v>
      </c>
    </row>
    <row r="38" ht="12.75">
      <c r="A38" t="s">
        <v>34</v>
      </c>
      <c r="B38" s="9">
        <v>1</v>
      </c>
      <c r="C38" s="18">
        <v>500000</v>
      </c>
      <c r="D38" s="19">
        <v>2000</v>
      </c>
      <c r="E38" s="9" t="s">
        <v>105</v>
      </c>
      <c r="F38" s="9" t="s">
        <v>105</v>
      </c>
      <c r="G38" s="9">
        <v>12</v>
      </c>
      <c r="H38" s="19">
        <v>650000</v>
      </c>
      <c r="I38" s="19">
        <v>15200</v>
      </c>
      <c r="J38" s="18">
        <v>20000</v>
      </c>
      <c r="K38" s="19">
        <v>2980000</v>
      </c>
      <c r="L38" s="20" t="s">
        <v>116</v>
      </c>
      <c r="M38" s="9"/>
    </row>
    <row r="39" ht="12.75">
      <c r="A39" t="s">
        <v>34</v>
      </c>
      <c r="B39" s="21">
        <v>2</v>
      </c>
      <c r="C39" s="22">
        <v>480000</v>
      </c>
      <c r="D39" s="23">
        <v>1500</v>
      </c>
      <c r="E39" s="21" t="s">
        <v>5</v>
      </c>
      <c r="F39" s="24" t="s">
        <v>5</v>
      </c>
      <c r="G39" s="25">
        <v>12</v>
      </c>
      <c r="H39" s="23">
        <v>630000</v>
      </c>
      <c r="I39" s="23">
        <v>25000</v>
      </c>
      <c r="J39" s="26">
        <v>18500</v>
      </c>
      <c r="K39" s="23">
        <v>3201000</v>
      </c>
      <c r="L39" s="27" t="s">
        <v>117</v>
      </c>
      <c r="M39" s="9"/>
    </row>
    <row r="40" ht="12.75">
      <c r="A40" s="2"/>
      <c r="B40" s="9"/>
      <c r="C40" s="10"/>
      <c r="D40" s="19"/>
      <c r="E40" s="9"/>
      <c r="F40" s="11"/>
      <c r="G40" s="28"/>
      <c r="H40" s="19"/>
      <c r="I40" s="19"/>
      <c r="J40" s="18"/>
      <c r="K40" s="19"/>
      <c r="L40" s="9"/>
      <c r="M40" s="9"/>
    </row>
    <row r="41" ht="12.75">
      <c r="B41" s="29" t="s">
        <v>19</v>
      </c>
      <c r="C41" s="9" t="s">
        <v>38</v>
      </c>
      <c r="D41" s="9" t="s">
        <v>39</v>
      </c>
      <c r="E41" s="9" t="s">
        <v>40</v>
      </c>
      <c r="F41" s="9" t="s">
        <v>41</v>
      </c>
      <c r="G41" s="12" t="s">
        <v>94</v>
      </c>
      <c r="H41" s="9" t="s">
        <v>95</v>
      </c>
      <c r="I41" s="30" t="s">
        <v>43</v>
      </c>
      <c r="J41" s="9" t="s">
        <v>96</v>
      </c>
      <c r="K41" s="9" t="s">
        <v>115</v>
      </c>
    </row>
    <row r="42" ht="12.75">
      <c r="A42" s="1" t="s">
        <v>118</v>
      </c>
      <c r="B42" s="9">
        <v>1</v>
      </c>
      <c r="C42" s="10">
        <v>1500000</v>
      </c>
      <c r="D42" s="10">
        <v>500000</v>
      </c>
      <c r="E42" s="9">
        <v>12</v>
      </c>
      <c r="F42" s="11" t="s">
        <v>102</v>
      </c>
      <c r="G42" s="12" t="s">
        <v>103</v>
      </c>
      <c r="H42" s="9" t="s">
        <v>104</v>
      </c>
      <c r="I42" s="9" t="s">
        <v>105</v>
      </c>
      <c r="J42" s="9" t="s">
        <v>105</v>
      </c>
      <c r="K42" s="30" t="s">
        <v>119</v>
      </c>
    </row>
    <row r="43" ht="12.75">
      <c r="A43" s="31" t="s">
        <v>120</v>
      </c>
      <c r="B43" s="14" t="s">
        <v>19</v>
      </c>
      <c r="C43" s="15" t="s">
        <v>39</v>
      </c>
      <c r="D43" s="16" t="s">
        <v>107</v>
      </c>
      <c r="E43" s="15" t="s">
        <v>110</v>
      </c>
      <c r="F43" s="16" t="s">
        <v>113</v>
      </c>
      <c r="G43" s="16" t="s">
        <v>114</v>
      </c>
      <c r="H43" s="16" t="s">
        <v>111</v>
      </c>
      <c r="I43" s="32" t="s">
        <v>112</v>
      </c>
      <c r="J43" s="33" t="s">
        <v>121</v>
      </c>
      <c r="K43" s="30"/>
    </row>
    <row r="44" ht="12.75">
      <c r="A44" s="34" t="s">
        <v>122</v>
      </c>
      <c r="B44" s="9">
        <v>1</v>
      </c>
      <c r="C44" s="35">
        <v>500000</v>
      </c>
      <c r="D44" s="36">
        <v>2000</v>
      </c>
      <c r="E44" s="9">
        <v>12</v>
      </c>
      <c r="F44" s="18">
        <v>20000</v>
      </c>
      <c r="G44" s="36">
        <v>2980000</v>
      </c>
      <c r="H44" s="19">
        <v>650000</v>
      </c>
      <c r="I44" s="37">
        <v>15200</v>
      </c>
      <c r="J44" s="38">
        <v>1</v>
      </c>
    </row>
    <row r="45" ht="12.75">
      <c r="A45" s="39" t="s">
        <v>123</v>
      </c>
      <c r="B45" s="21">
        <v>2</v>
      </c>
      <c r="C45" s="22">
        <v>480000</v>
      </c>
      <c r="D45" s="23">
        <v>1500</v>
      </c>
      <c r="E45" s="21">
        <v>14</v>
      </c>
      <c r="F45" s="40">
        <v>18500</v>
      </c>
      <c r="G45" s="23">
        <v>3201000</v>
      </c>
      <c r="H45" s="41">
        <v>630000</v>
      </c>
      <c r="I45" s="42">
        <v>25000</v>
      </c>
      <c r="J45" s="43">
        <v>2</v>
      </c>
    </row>
    <row r="46" ht="12.75">
      <c r="B46" s="9"/>
    </row>
    <row r="47" ht="12.75">
      <c r="A47" s="44" t="s">
        <v>124</v>
      </c>
      <c r="B47" s="9"/>
    </row>
    <row r="48" s="13" customFormat="1" ht="12.75">
      <c r="A48" s="13"/>
      <c r="B48" s="6" t="s">
        <v>19</v>
      </c>
      <c r="C48" s="5" t="s">
        <v>38</v>
      </c>
      <c r="D48" s="5" t="s">
        <v>39</v>
      </c>
      <c r="E48" s="5" t="s">
        <v>125</v>
      </c>
      <c r="F48" s="5" t="s">
        <v>126</v>
      </c>
      <c r="G48" s="5" t="s">
        <v>41</v>
      </c>
      <c r="H48" s="7" t="s">
        <v>127</v>
      </c>
      <c r="I48" s="5" t="s">
        <v>95</v>
      </c>
      <c r="J48" s="8" t="s">
        <v>43</v>
      </c>
      <c r="K48" s="5" t="s">
        <v>96</v>
      </c>
      <c r="L48" s="5" t="s">
        <v>115</v>
      </c>
      <c r="M48" s="13" t="s">
        <v>128</v>
      </c>
      <c r="N48" s="13" t="s">
        <v>129</v>
      </c>
      <c r="O48" s="13" t="s">
        <v>130</v>
      </c>
      <c r="P48" s="13" t="s">
        <v>131</v>
      </c>
      <c r="Q48" s="13" t="s">
        <v>132</v>
      </c>
      <c r="R48" s="13" t="s">
        <v>133</v>
      </c>
      <c r="S48" s="13" t="s">
        <v>134</v>
      </c>
      <c r="T48" s="13" t="s">
        <v>135</v>
      </c>
      <c r="U48" s="13" t="s">
        <v>136</v>
      </c>
      <c r="V48" s="13" t="s">
        <v>137</v>
      </c>
      <c r="W48" s="13" t="s">
        <v>138</v>
      </c>
      <c r="X48" s="13" t="s">
        <v>16</v>
      </c>
      <c r="Y48" s="13" t="s">
        <v>139</v>
      </c>
      <c r="Z48" s="13" t="s">
        <v>97</v>
      </c>
      <c r="AA48" s="13" t="s">
        <v>100</v>
      </c>
    </row>
    <row r="49" s="9" customFormat="1" ht="12.75">
      <c r="A49" s="9"/>
      <c r="B49" s="9">
        <v>1</v>
      </c>
      <c r="C49" s="10">
        <v>1500000</v>
      </c>
      <c r="D49" s="10">
        <v>500000</v>
      </c>
      <c r="E49" s="10" t="s">
        <v>140</v>
      </c>
      <c r="F49" s="9">
        <v>12</v>
      </c>
      <c r="G49" s="11" t="s">
        <v>102</v>
      </c>
      <c r="H49" s="12" t="s">
        <v>103</v>
      </c>
      <c r="I49" s="9" t="s">
        <v>104</v>
      </c>
      <c r="J49" s="9" t="s">
        <v>105</v>
      </c>
      <c r="K49" s="9" t="s">
        <v>105</v>
      </c>
      <c r="L49" s="9" t="s">
        <v>141</v>
      </c>
      <c r="M49" s="9" t="s">
        <v>142</v>
      </c>
      <c r="N49" s="9">
        <v>1</v>
      </c>
      <c r="O49" s="9">
        <v>1</v>
      </c>
      <c r="P49" s="9">
        <v>0</v>
      </c>
      <c r="Q49" s="9">
        <v>1</v>
      </c>
      <c r="R49" s="12" t="s">
        <v>143</v>
      </c>
      <c r="S49" s="9" t="s">
        <v>144</v>
      </c>
      <c r="T49" s="9" t="s">
        <v>144</v>
      </c>
      <c r="U49" s="9" t="s">
        <v>140</v>
      </c>
      <c r="V49" s="45">
        <v>45778</v>
      </c>
      <c r="W49" s="9">
        <v>15</v>
      </c>
      <c r="X49" s="9" t="s">
        <v>106</v>
      </c>
      <c r="Y49" s="9">
        <v>79661123444</v>
      </c>
      <c r="Z49" s="9" t="s">
        <v>5</v>
      </c>
      <c r="AA49" s="9" t="s">
        <v>145</v>
      </c>
    </row>
    <row r="50" ht="12.75">
      <c r="R50" s="46" t="s">
        <v>146</v>
      </c>
    </row>
    <row r="51" ht="12.75">
      <c r="A51" s="1" t="s">
        <v>147</v>
      </c>
    </row>
    <row r="52" s="5" customFormat="1" ht="12.75">
      <c r="A52" s="5" t="s">
        <v>9</v>
      </c>
      <c r="B52" s="5" t="s">
        <v>19</v>
      </c>
      <c r="C52" s="5" t="s">
        <v>10</v>
      </c>
      <c r="D52" s="5" t="s">
        <v>148</v>
      </c>
      <c r="E52" s="5" t="s">
        <v>20</v>
      </c>
      <c r="F52" s="5" t="s">
        <v>21</v>
      </c>
      <c r="G52" s="5" t="s">
        <v>149</v>
      </c>
      <c r="H52" s="5" t="s">
        <v>106</v>
      </c>
      <c r="I52" s="5" t="s">
        <v>22</v>
      </c>
    </row>
    <row r="53" s="9" customFormat="1" ht="12.75">
      <c r="A53" s="9">
        <v>79661123444</v>
      </c>
      <c r="B53" s="9">
        <v>123</v>
      </c>
      <c r="D53" s="9"/>
      <c r="E53" s="9">
        <v>25</v>
      </c>
      <c r="F53" s="9">
        <v>11</v>
      </c>
      <c r="G53" s="9" t="s">
        <v>150</v>
      </c>
      <c r="H53" s="9"/>
      <c r="I53" s="9"/>
    </row>
    <row r="54" ht="12.75">
      <c r="A54" s="1" t="s">
        <v>151</v>
      </c>
    </row>
    <row r="55" ht="12.75">
      <c r="A55" t="s">
        <v>106</v>
      </c>
      <c r="B55" s="5" t="s">
        <v>19</v>
      </c>
      <c r="C55" s="5" t="s">
        <v>9</v>
      </c>
      <c r="D55" s="5" t="s">
        <v>10</v>
      </c>
      <c r="E55" s="5" t="s">
        <v>152</v>
      </c>
      <c r="F55" s="5" t="s">
        <v>20</v>
      </c>
      <c r="G55" s="5" t="s">
        <v>21</v>
      </c>
      <c r="H55" s="5" t="s">
        <v>149</v>
      </c>
      <c r="I55" s="5" t="s">
        <v>106</v>
      </c>
      <c r="J55" s="5" t="s">
        <v>22</v>
      </c>
      <c r="K55" s="5" t="s">
        <v>68</v>
      </c>
      <c r="L55" s="5" t="s">
        <v>16</v>
      </c>
      <c r="M55" s="5" t="s">
        <v>153</v>
      </c>
      <c r="N55" s="5" t="s">
        <v>154</v>
      </c>
      <c r="O55" t="s">
        <v>155</v>
      </c>
      <c r="P55" t="s">
        <v>156</v>
      </c>
      <c r="Q55" t="s">
        <v>157</v>
      </c>
      <c r="R55" t="s">
        <v>158</v>
      </c>
      <c r="S55" t="s">
        <v>97</v>
      </c>
      <c r="T55" t="s">
        <v>159</v>
      </c>
      <c r="U55" t="s">
        <v>100</v>
      </c>
      <c r="V55" t="s">
        <v>160</v>
      </c>
      <c r="W55" t="s">
        <v>161</v>
      </c>
    </row>
    <row r="56" ht="12.75">
      <c r="A56" t="s">
        <v>162</v>
      </c>
      <c r="B56" s="9">
        <v>123</v>
      </c>
      <c r="C56" s="9">
        <v>79661123444</v>
      </c>
      <c r="D56" s="9"/>
      <c r="E56" s="47" t="s">
        <v>163</v>
      </c>
      <c r="F56" s="9" t="s">
        <v>164</v>
      </c>
      <c r="G56" s="9" t="s">
        <v>165</v>
      </c>
      <c r="H56" s="9" t="s">
        <v>166</v>
      </c>
      <c r="I56" s="9"/>
      <c r="J56" s="9"/>
      <c r="K56" s="9">
        <v>5</v>
      </c>
      <c r="L56" s="9">
        <v>50</v>
      </c>
      <c r="M56" s="9" t="s">
        <v>105</v>
      </c>
      <c r="N56" s="9"/>
      <c r="O56" t="s">
        <v>167</v>
      </c>
      <c r="P56" t="s">
        <v>168</v>
      </c>
      <c r="Q56" s="48">
        <v>45778</v>
      </c>
      <c r="R56">
        <v>132</v>
      </c>
      <c r="S56" t="s">
        <v>105</v>
      </c>
      <c r="T56" t="s">
        <v>105</v>
      </c>
      <c r="U56" t="s">
        <v>145</v>
      </c>
      <c r="V56" t="s">
        <v>5</v>
      </c>
      <c r="W56" t="s">
        <v>169</v>
      </c>
    </row>
    <row r="57" ht="12.75">
      <c r="A57" s="4" t="s">
        <v>170</v>
      </c>
      <c r="B57" s="3"/>
      <c r="C57" s="3"/>
      <c r="D57" s="3"/>
      <c r="E57" s="3"/>
      <c r="F57" s="3"/>
      <c r="G57" s="3"/>
      <c r="H57" s="3"/>
      <c r="I57" s="3"/>
      <c r="J57" s="3"/>
    </row>
    <row r="58" s="13" customFormat="1" ht="12.75">
      <c r="A58" t="s">
        <v>106</v>
      </c>
      <c r="B58" s="5" t="s">
        <v>9</v>
      </c>
      <c r="C58" s="5" t="s">
        <v>19</v>
      </c>
      <c r="D58" s="5" t="s">
        <v>10</v>
      </c>
      <c r="E58" s="5" t="s">
        <v>152</v>
      </c>
      <c r="F58" s="5" t="s">
        <v>149</v>
      </c>
      <c r="G58" s="5" t="s">
        <v>106</v>
      </c>
      <c r="H58" s="5" t="s">
        <v>22</v>
      </c>
      <c r="I58" s="5" t="s">
        <v>171</v>
      </c>
      <c r="J58" s="5" t="s">
        <v>16</v>
      </c>
      <c r="K58" s="5" t="s">
        <v>154</v>
      </c>
      <c r="L58" s="13" t="s">
        <v>155</v>
      </c>
      <c r="M58" s="13" t="s">
        <v>156</v>
      </c>
      <c r="N58" s="13" t="s">
        <v>157</v>
      </c>
      <c r="O58" s="13" t="s">
        <v>158</v>
      </c>
      <c r="P58" s="13" t="s">
        <v>97</v>
      </c>
      <c r="Q58" s="13" t="s">
        <v>159</v>
      </c>
      <c r="R58" s="13" t="s">
        <v>100</v>
      </c>
      <c r="S58" s="13" t="s">
        <v>160</v>
      </c>
      <c r="T58" s="13" t="s">
        <v>161</v>
      </c>
      <c r="U58" s="49" t="s">
        <v>172</v>
      </c>
      <c r="V58" s="49" t="s">
        <v>173</v>
      </c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13"/>
      <c r="AH58" s="13"/>
      <c r="AI58" s="13"/>
    </row>
    <row r="59" s="9" customFormat="1" ht="12.75">
      <c r="A59" s="2" t="s">
        <v>162</v>
      </c>
      <c r="B59" s="9">
        <v>79661123444</v>
      </c>
      <c r="C59" s="9">
        <v>125</v>
      </c>
      <c r="D59" s="9"/>
      <c r="E59" s="47" t="s">
        <v>163</v>
      </c>
      <c r="F59" s="9" t="s">
        <v>15</v>
      </c>
      <c r="G59" s="9"/>
      <c r="H59" s="9"/>
      <c r="I59" s="9" t="s">
        <v>174</v>
      </c>
      <c r="J59" s="9">
        <v>50</v>
      </c>
      <c r="K59" s="9"/>
      <c r="L59" s="29"/>
      <c r="M59" s="9" t="s">
        <v>168</v>
      </c>
      <c r="N59" s="45">
        <v>45778</v>
      </c>
      <c r="O59" s="29">
        <v>132</v>
      </c>
      <c r="P59" s="9" t="s">
        <v>105</v>
      </c>
      <c r="Q59" s="9" t="s">
        <v>105</v>
      </c>
      <c r="R59" s="9" t="s">
        <v>145</v>
      </c>
      <c r="S59" s="9" t="s">
        <v>5</v>
      </c>
      <c r="T59" s="9" t="s">
        <v>169</v>
      </c>
      <c r="U59" s="29" t="s">
        <v>144</v>
      </c>
      <c r="V59" s="29" t="s">
        <v>140</v>
      </c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9"/>
      <c r="AH59" s="9"/>
      <c r="AI59" s="9"/>
    </row>
    <row r="60" ht="12.75">
      <c r="A60" s="1" t="s">
        <v>175</v>
      </c>
    </row>
    <row r="61" ht="12.75">
      <c r="A61" t="s">
        <v>106</v>
      </c>
      <c r="B61" s="5" t="s">
        <v>9</v>
      </c>
      <c r="C61" s="5" t="s">
        <v>19</v>
      </c>
      <c r="D61" s="5" t="s">
        <v>10</v>
      </c>
      <c r="E61" s="5" t="s">
        <v>152</v>
      </c>
      <c r="F61" s="5" t="s">
        <v>149</v>
      </c>
      <c r="G61" s="5" t="s">
        <v>106</v>
      </c>
      <c r="H61" s="5" t="s">
        <v>22</v>
      </c>
      <c r="I61" s="5" t="s">
        <v>16</v>
      </c>
      <c r="J61" s="5" t="s">
        <v>154</v>
      </c>
      <c r="K61" s="13" t="s">
        <v>155</v>
      </c>
      <c r="L61" s="13" t="s">
        <v>156</v>
      </c>
      <c r="M61" s="13" t="s">
        <v>157</v>
      </c>
      <c r="N61" s="13" t="s">
        <v>158</v>
      </c>
      <c r="O61" s="13" t="s">
        <v>97</v>
      </c>
      <c r="P61" s="13" t="s">
        <v>159</v>
      </c>
      <c r="Q61" s="13" t="s">
        <v>100</v>
      </c>
      <c r="R61" s="13" t="s">
        <v>160</v>
      </c>
      <c r="S61" s="13" t="s">
        <v>161</v>
      </c>
      <c r="T61" s="49" t="s">
        <v>172</v>
      </c>
      <c r="U61" s="49" t="s">
        <v>173</v>
      </c>
      <c r="V61" s="49"/>
      <c r="W61" s="49"/>
    </row>
    <row r="62" ht="12.75">
      <c r="A62" t="s">
        <v>162</v>
      </c>
      <c r="B62" s="9">
        <v>79661123444</v>
      </c>
      <c r="C62" s="9">
        <v>126</v>
      </c>
      <c r="D62" s="9"/>
      <c r="E62" s="47" t="s">
        <v>163</v>
      </c>
      <c r="F62" s="9" t="s">
        <v>16</v>
      </c>
      <c r="G62" s="9"/>
      <c r="H62" s="9"/>
      <c r="I62" s="9">
        <v>50</v>
      </c>
      <c r="J62" s="9"/>
      <c r="K62" s="29"/>
      <c r="L62" s="9" t="s">
        <v>168</v>
      </c>
      <c r="M62" s="45">
        <v>45778</v>
      </c>
      <c r="N62" s="29">
        <v>132</v>
      </c>
      <c r="O62" s="9" t="s">
        <v>105</v>
      </c>
      <c r="P62" s="9" t="s">
        <v>105</v>
      </c>
      <c r="Q62" s="9" t="s">
        <v>145</v>
      </c>
      <c r="R62" s="9" t="s">
        <v>5</v>
      </c>
      <c r="S62" s="9" t="s">
        <v>169</v>
      </c>
      <c r="T62" s="29" t="s">
        <v>144</v>
      </c>
      <c r="U62" s="29" t="s">
        <v>140</v>
      </c>
      <c r="V62" s="29"/>
      <c r="W62" s="29"/>
    </row>
    <row r="63" ht="12.75"/>
  </sheetData>
  <hyperlinks>
    <hyperlink r:id="rId1" ref="E56"/>
    <hyperlink r:id="rId1" ref="E59"/>
    <hyperlink r:id="rId1" ref="E62"/>
  </hyperlink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Давыдов Дмитрий</cp:lastModifiedBy>
  <cp:revision>8</cp:revision>
  <dcterms:created xsi:type="dcterms:W3CDTF">2023-08-25T14:01:22Z</dcterms:created>
  <dcterms:modified xsi:type="dcterms:W3CDTF">2025-06-11T08:09:54Z</dcterms:modified>
</cp:coreProperties>
</file>