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grantthorntonbelgium-my.sharepoint.com/personal/sarah_deridder_be_gt_com/Documents/"/>
    </mc:Choice>
  </mc:AlternateContent>
  <xr:revisionPtr revIDLastSave="0" documentId="8_{0C003BCC-7370-4016-8202-823C6425EAEF}" xr6:coauthVersionLast="47" xr6:coauthVersionMax="47" xr10:uidLastSave="{00000000-0000-0000-0000-000000000000}"/>
  <bookViews>
    <workbookView xWindow="-108" yWindow="-108" windowWidth="23256" windowHeight="12576" tabRatio="714" activeTab="1" xr2:uid="{00000000-000D-0000-FFFF-FFFF00000000}"/>
  </bookViews>
  <sheets>
    <sheet name="07 2023 Sales" sheetId="96" r:id="rId1"/>
    <sheet name="07 2023 Purchase" sheetId="97" r:id="rId2"/>
    <sheet name="06 2023 Sales" sheetId="95" r:id="rId3"/>
    <sheet name="06 2023 Purchase" sheetId="94" r:id="rId4"/>
    <sheet name="05 2023 Purchase" sheetId="93" r:id="rId5"/>
    <sheet name="05 2023 Sales" sheetId="92" r:id="rId6"/>
    <sheet name="04 2023 Purchase" sheetId="91" r:id="rId7"/>
    <sheet name="04 2023 Sales" sheetId="90" r:id="rId8"/>
    <sheet name="03 2023 Purchase" sheetId="89" r:id="rId9"/>
    <sheet name="03 2023 Sales" sheetId="88" r:id="rId10"/>
    <sheet name="02 2023 Purchase" sheetId="87" r:id="rId11"/>
    <sheet name="02 2023 Sales" sheetId="86" r:id="rId12"/>
    <sheet name="01 2023 Purchase" sheetId="84" r:id="rId13"/>
    <sheet name="01 2023 Sales" sheetId="85" r:id="rId14"/>
  </sheets>
  <definedNames>
    <definedName name="_xlnm._FilterDatabase" localSheetId="13" hidden="1">'01 2023 Sales'!$A$7:$AE$78</definedName>
    <definedName name="_xlnm._FilterDatabase" localSheetId="11" hidden="1">'02 2023 Sales'!$A$7:$AE$66</definedName>
    <definedName name="_xlnm._FilterDatabase" localSheetId="9" hidden="1">'03 2023 Sales'!$A$7:$AE$67</definedName>
    <definedName name="_xlnm._FilterDatabase" localSheetId="7" hidden="1">'04 2023 Sales'!$A$7:$AE$38</definedName>
    <definedName name="_xlnm._FilterDatabase" localSheetId="5" hidden="1">'05 2023 Sales'!$A$7:$AE$92</definedName>
    <definedName name="_xlnm._FilterDatabase" localSheetId="2" hidden="1">'06 2023 Sales'!$A$7:$AE$59</definedName>
    <definedName name="_xlnm._FilterDatabase" localSheetId="0" hidden="1">'07 2023 Sales'!$A$7:$AE$38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97" l="1"/>
  <c r="K39" i="97"/>
  <c r="J39" i="97"/>
  <c r="X62" i="96"/>
  <c r="W62" i="96"/>
  <c r="V62" i="96"/>
  <c r="U62" i="96"/>
  <c r="T62" i="96"/>
  <c r="S62" i="96"/>
  <c r="R62" i="96"/>
  <c r="Q62" i="96"/>
  <c r="M62" i="96"/>
  <c r="L62" i="96"/>
  <c r="K62" i="96"/>
  <c r="Z50" i="96"/>
  <c r="Y50" i="96"/>
  <c r="X50" i="96"/>
  <c r="W50" i="96"/>
  <c r="V50" i="96"/>
  <c r="U50" i="96"/>
  <c r="T50" i="96"/>
  <c r="S50" i="96"/>
  <c r="R50" i="96"/>
  <c r="Q50" i="96"/>
  <c r="P50" i="96"/>
  <c r="O50" i="96"/>
  <c r="N50" i="96"/>
  <c r="M50" i="96"/>
  <c r="L50" i="96"/>
  <c r="K50" i="96"/>
  <c r="Z38" i="96"/>
  <c r="Y38" i="96"/>
  <c r="X38" i="96"/>
  <c r="W38" i="96"/>
  <c r="V38" i="96"/>
  <c r="U38" i="96"/>
  <c r="T38" i="96"/>
  <c r="S38" i="96"/>
  <c r="R38" i="96"/>
  <c r="Q38" i="96"/>
  <c r="P38" i="96"/>
  <c r="O38" i="96"/>
  <c r="N38" i="96"/>
  <c r="M38" i="96"/>
  <c r="L38" i="96"/>
  <c r="K38" i="96"/>
  <c r="X88" i="95"/>
  <c r="W88" i="95"/>
  <c r="V88" i="95"/>
  <c r="U88" i="95"/>
  <c r="T88" i="95"/>
  <c r="S88" i="95"/>
  <c r="R88" i="95"/>
  <c r="Q88" i="95"/>
  <c r="M88" i="95"/>
  <c r="L88" i="95"/>
  <c r="K88" i="95"/>
  <c r="Z77" i="95"/>
  <c r="Y77" i="95"/>
  <c r="X77" i="95"/>
  <c r="W77" i="95"/>
  <c r="V77" i="95"/>
  <c r="U77" i="95"/>
  <c r="T77" i="95"/>
  <c r="S77" i="95"/>
  <c r="R77" i="95"/>
  <c r="Q77" i="95"/>
  <c r="P77" i="95"/>
  <c r="O77" i="95"/>
  <c r="N77" i="95"/>
  <c r="M77" i="95"/>
  <c r="L77" i="95"/>
  <c r="K77" i="95"/>
  <c r="Z59" i="95"/>
  <c r="Y59" i="95"/>
  <c r="X59" i="95"/>
  <c r="W59" i="95"/>
  <c r="V59" i="95"/>
  <c r="U59" i="95"/>
  <c r="T59" i="95"/>
  <c r="S59" i="95"/>
  <c r="R59" i="95"/>
  <c r="Q59" i="95"/>
  <c r="P59" i="95"/>
  <c r="O59" i="95"/>
  <c r="N59" i="95"/>
  <c r="M59" i="95"/>
  <c r="L59" i="95"/>
  <c r="K59" i="95"/>
  <c r="L40" i="94"/>
  <c r="K40" i="94"/>
  <c r="J40" i="94"/>
  <c r="L40" i="93"/>
  <c r="K40" i="93"/>
  <c r="J40" i="93"/>
  <c r="X119" i="92"/>
  <c r="W119" i="92"/>
  <c r="V119" i="92"/>
  <c r="U119" i="92"/>
  <c r="T119" i="92"/>
  <c r="S119" i="92"/>
  <c r="R119" i="92"/>
  <c r="Q119" i="92"/>
  <c r="M119" i="92"/>
  <c r="L119" i="92"/>
  <c r="K119" i="92"/>
  <c r="Z110" i="92"/>
  <c r="Y110" i="92"/>
  <c r="X110" i="92"/>
  <c r="W110" i="92"/>
  <c r="V110" i="92"/>
  <c r="U110" i="92"/>
  <c r="T110" i="92"/>
  <c r="S110" i="92"/>
  <c r="R110" i="92"/>
  <c r="Q110" i="92"/>
  <c r="P110" i="92"/>
  <c r="O110" i="92"/>
  <c r="N110" i="92"/>
  <c r="M110" i="92"/>
  <c r="L110" i="92"/>
  <c r="K110" i="92"/>
  <c r="Z92" i="92"/>
  <c r="Y92" i="92"/>
  <c r="X92" i="92"/>
  <c r="W92" i="92"/>
  <c r="V92" i="92"/>
  <c r="U92" i="92"/>
  <c r="T92" i="92"/>
  <c r="S92" i="92"/>
  <c r="R92" i="92"/>
  <c r="Q92" i="92"/>
  <c r="P92" i="92"/>
  <c r="O92" i="92"/>
  <c r="N92" i="92"/>
  <c r="M92" i="92"/>
  <c r="L92" i="92"/>
  <c r="K92" i="92"/>
  <c r="L34" i="91"/>
  <c r="K34" i="91"/>
  <c r="J34" i="91"/>
  <c r="X59" i="90"/>
  <c r="W59" i="90"/>
  <c r="V59" i="90"/>
  <c r="U59" i="90"/>
  <c r="T59" i="90"/>
  <c r="S59" i="90"/>
  <c r="R59" i="90"/>
  <c r="Q59" i="90"/>
  <c r="M59" i="90"/>
  <c r="L59" i="90"/>
  <c r="K59" i="90"/>
  <c r="Z48" i="90"/>
  <c r="Y48" i="90"/>
  <c r="X48" i="90"/>
  <c r="W48" i="90"/>
  <c r="V48" i="90"/>
  <c r="U48" i="90"/>
  <c r="T48" i="90"/>
  <c r="S48" i="90"/>
  <c r="R48" i="90"/>
  <c r="Q48" i="90"/>
  <c r="P48" i="90"/>
  <c r="O48" i="90"/>
  <c r="N48" i="90"/>
  <c r="M48" i="90"/>
  <c r="L48" i="90"/>
  <c r="K48" i="90"/>
  <c r="Z38" i="90"/>
  <c r="Y38" i="90"/>
  <c r="X38" i="90"/>
  <c r="W38" i="90"/>
  <c r="V38" i="90"/>
  <c r="U38" i="90"/>
  <c r="T38" i="90"/>
  <c r="S38" i="90"/>
  <c r="R38" i="90"/>
  <c r="Q38" i="90"/>
  <c r="P38" i="90"/>
  <c r="O38" i="90"/>
  <c r="N38" i="90"/>
  <c r="M38" i="90"/>
  <c r="L38" i="90"/>
  <c r="K38" i="90"/>
  <c r="L34" i="89"/>
  <c r="K34" i="89"/>
  <c r="J34" i="89"/>
  <c r="X94" i="88"/>
  <c r="W94" i="88"/>
  <c r="V94" i="88"/>
  <c r="U94" i="88"/>
  <c r="T94" i="88"/>
  <c r="S94" i="88"/>
  <c r="R94" i="88"/>
  <c r="Q94" i="88"/>
  <c r="M94" i="88"/>
  <c r="L94" i="88"/>
  <c r="K94" i="88"/>
  <c r="Z83" i="88"/>
  <c r="Y83" i="88"/>
  <c r="X83" i="88"/>
  <c r="W83" i="88"/>
  <c r="V83" i="88"/>
  <c r="U83" i="88"/>
  <c r="T83" i="88"/>
  <c r="S83" i="88"/>
  <c r="R83" i="88"/>
  <c r="Q83" i="88"/>
  <c r="P83" i="88"/>
  <c r="O83" i="88"/>
  <c r="N83" i="88"/>
  <c r="M83" i="88"/>
  <c r="L83" i="88"/>
  <c r="K83" i="88"/>
  <c r="Z67" i="88"/>
  <c r="Y67" i="88"/>
  <c r="X67" i="88"/>
  <c r="W67" i="88"/>
  <c r="V67" i="88"/>
  <c r="U67" i="88"/>
  <c r="T67" i="88"/>
  <c r="S67" i="88"/>
  <c r="R67" i="88"/>
  <c r="Q67" i="88"/>
  <c r="P67" i="88"/>
  <c r="O67" i="88"/>
  <c r="N67" i="88"/>
  <c r="M67" i="88"/>
  <c r="L67" i="88"/>
  <c r="K67" i="88"/>
  <c r="L29" i="87"/>
  <c r="K29" i="87"/>
  <c r="J29" i="87"/>
  <c r="X93" i="86" l="1"/>
  <c r="W93" i="86"/>
  <c r="V93" i="86"/>
  <c r="U93" i="86"/>
  <c r="T93" i="86"/>
  <c r="S93" i="86"/>
  <c r="R93" i="86"/>
  <c r="Q93" i="86"/>
  <c r="M93" i="86"/>
  <c r="L93" i="86"/>
  <c r="K93" i="86"/>
  <c r="Z83" i="86"/>
  <c r="Y83" i="86"/>
  <c r="X83" i="86"/>
  <c r="W83" i="86"/>
  <c r="V83" i="86"/>
  <c r="U83" i="86"/>
  <c r="T83" i="86"/>
  <c r="S83" i="86"/>
  <c r="R83" i="86"/>
  <c r="Q83" i="86"/>
  <c r="P83" i="86"/>
  <c r="O83" i="86"/>
  <c r="N83" i="86"/>
  <c r="M83" i="86"/>
  <c r="L83" i="86"/>
  <c r="K83" i="86"/>
  <c r="Z66" i="86"/>
  <c r="Y66" i="86"/>
  <c r="X66" i="86"/>
  <c r="W66" i="86"/>
  <c r="V66" i="86"/>
  <c r="U66" i="86"/>
  <c r="T66" i="86"/>
  <c r="S66" i="86"/>
  <c r="R66" i="86"/>
  <c r="Q66" i="86"/>
  <c r="P66" i="86"/>
  <c r="O66" i="86"/>
  <c r="N66" i="86"/>
  <c r="M66" i="86"/>
  <c r="L66" i="86"/>
  <c r="K66" i="86"/>
  <c r="K78" i="85"/>
  <c r="X107" i="85"/>
  <c r="W107" i="85"/>
  <c r="V107" i="85"/>
  <c r="U107" i="85"/>
  <c r="T107" i="85"/>
  <c r="S107" i="85"/>
  <c r="R107" i="85"/>
  <c r="Q107" i="85"/>
  <c r="M107" i="85"/>
  <c r="L107" i="85"/>
  <c r="K107" i="85"/>
  <c r="Z97" i="85"/>
  <c r="Y97" i="85"/>
  <c r="X97" i="85"/>
  <c r="W97" i="85"/>
  <c r="V97" i="85"/>
  <c r="U97" i="85"/>
  <c r="T97" i="85"/>
  <c r="S97" i="85"/>
  <c r="R97" i="85"/>
  <c r="Q97" i="85"/>
  <c r="P97" i="85"/>
  <c r="O97" i="85"/>
  <c r="N97" i="85"/>
  <c r="M97" i="85"/>
  <c r="L97" i="85"/>
  <c r="K97" i="85"/>
  <c r="Z78" i="85"/>
  <c r="Y78" i="85"/>
  <c r="X78" i="85"/>
  <c r="W78" i="85"/>
  <c r="V78" i="85"/>
  <c r="U78" i="85"/>
  <c r="T78" i="85"/>
  <c r="S78" i="85"/>
  <c r="R78" i="85"/>
  <c r="Q78" i="85"/>
  <c r="P78" i="85"/>
  <c r="O78" i="85"/>
  <c r="N78" i="85"/>
  <c r="M78" i="85"/>
  <c r="L78" i="85"/>
  <c r="L33" i="84"/>
  <c r="K33" i="84"/>
  <c r="J33" i="84"/>
</calcChain>
</file>

<file path=xl/sharedStrings.xml><?xml version="1.0" encoding="utf-8"?>
<sst xmlns="http://schemas.openxmlformats.org/spreadsheetml/2006/main" count="3365" uniqueCount="626">
  <si>
    <t>Sales ledger</t>
  </si>
  <si>
    <t>07 2023</t>
  </si>
  <si>
    <t>INTRASTAT</t>
  </si>
  <si>
    <t>Invoice nr.</t>
  </si>
  <si>
    <t>Invoice date</t>
  </si>
  <si>
    <t>VAT number</t>
  </si>
  <si>
    <t>Recipient</t>
  </si>
  <si>
    <t xml:space="preserve">Weight (kg) </t>
  </si>
  <si>
    <t>Mode of transport</t>
  </si>
  <si>
    <t>Delivery terms</t>
  </si>
  <si>
    <t>Customs Commodity Code</t>
  </si>
  <si>
    <t>Value</t>
  </si>
  <si>
    <t>Total</t>
  </si>
  <si>
    <t>Taxable amount (€)</t>
  </si>
  <si>
    <t>VAT [€)</t>
  </si>
  <si>
    <t>00</t>
  </si>
  <si>
    <t>01</t>
  </si>
  <si>
    <t>02</t>
  </si>
  <si>
    <t>03</t>
  </si>
  <si>
    <t>IT00067420315</t>
  </si>
  <si>
    <t>MARK MEDICAL SPA CON SOCI</t>
  </si>
  <si>
    <t>CIF</t>
  </si>
  <si>
    <t>EUR</t>
  </si>
  <si>
    <t>DE158163421</t>
  </si>
  <si>
    <t>BRACCO IMAGING DEUTSCHLAN</t>
  </si>
  <si>
    <t>DDP</t>
  </si>
  <si>
    <t>2304600414</t>
  </si>
  <si>
    <t>FR75499045136</t>
  </si>
  <si>
    <t>BRACCO IMAGING FRANCE SAS</t>
  </si>
  <si>
    <t>2304600417</t>
  </si>
  <si>
    <t>EL800373365</t>
  </si>
  <si>
    <t>LERIVA PHARMA S.A.</t>
  </si>
  <si>
    <t>CIP</t>
  </si>
  <si>
    <t>HU30353095</t>
  </si>
  <si>
    <t>EWOPHARMA A.G.</t>
  </si>
  <si>
    <t>2304600421</t>
  </si>
  <si>
    <t>2304600424</t>
  </si>
  <si>
    <t>CZ24119393</t>
  </si>
  <si>
    <t>BRACCO OSTERREICH GMBH</t>
  </si>
  <si>
    <t>2304600428</t>
  </si>
  <si>
    <t>BRACCO IMAGING CZECH S.R.</t>
  </si>
  <si>
    <t>CZK</t>
  </si>
  <si>
    <t>PL5252507422</t>
  </si>
  <si>
    <t>BRACCO IMAGING POLSKA SP.</t>
  </si>
  <si>
    <t>PLN</t>
  </si>
  <si>
    <t>ESA28041283</t>
  </si>
  <si>
    <t>LABORATORIOS FARMACEUTICO</t>
  </si>
  <si>
    <t>2304600436</t>
  </si>
  <si>
    <t>2304600437</t>
  </si>
  <si>
    <t>2304600441</t>
  </si>
  <si>
    <t>TOTAL</t>
  </si>
  <si>
    <t>EXTRA - UE</t>
  </si>
  <si>
    <t>EXTRA</t>
  </si>
  <si>
    <t>2304600423</t>
  </si>
  <si>
    <t>SHANGHAI BRACCO SINE PHAR</t>
  </si>
  <si>
    <t>USD</t>
  </si>
  <si>
    <t>SALES IN BE</t>
  </si>
  <si>
    <t>2304600411</t>
  </si>
  <si>
    <t>BRACCO IMAGING EUROPE B.V</t>
  </si>
  <si>
    <t>2304600412</t>
  </si>
  <si>
    <t>2304600432</t>
  </si>
  <si>
    <t>2304600434</t>
  </si>
  <si>
    <t>Purchase ledger</t>
  </si>
  <si>
    <t>INTRA</t>
  </si>
  <si>
    <t>Supplier</t>
  </si>
  <si>
    <t xml:space="preserve">Country of origin </t>
  </si>
  <si>
    <t>Weight</t>
  </si>
  <si>
    <t>Taxable amount</t>
  </si>
  <si>
    <t>VAT</t>
  </si>
  <si>
    <t>BRACCO SUISSE  RAP FISC.CARAZZAI</t>
  </si>
  <si>
    <t>3 - Road transport (trucks)</t>
  </si>
  <si>
    <t>DDP Geel</t>
  </si>
  <si>
    <t>IT06838050968</t>
  </si>
  <si>
    <t>see attached file</t>
  </si>
  <si>
    <t>See attached file</t>
  </si>
  <si>
    <t>BRACCO SUISSE SA GERMAN VAT</t>
  </si>
  <si>
    <t>DE268637697</t>
  </si>
  <si>
    <t>BRACCO SUISSE SA - Francia</t>
  </si>
  <si>
    <t>FR87519623011</t>
  </si>
  <si>
    <t>BRACCO IMAGING SPA</t>
  </si>
  <si>
    <t>IT07785990156</t>
  </si>
  <si>
    <t>SPIN S.P.A.</t>
  </si>
  <si>
    <t>IT11185300156</t>
  </si>
  <si>
    <t>2307300299</t>
  </si>
  <si>
    <t>2307300335</t>
  </si>
  <si>
    <t>06 2023</t>
  </si>
  <si>
    <t>2304600352</t>
  </si>
  <si>
    <t>2304600353</t>
  </si>
  <si>
    <t>2304600355</t>
  </si>
  <si>
    <t>BRACCO SUISSE S.A. - FRANCE</t>
  </si>
  <si>
    <t>2304600357</t>
  </si>
  <si>
    <t>2304600359</t>
  </si>
  <si>
    <t>2304600360</t>
  </si>
  <si>
    <t>2304600361</t>
  </si>
  <si>
    <t>2304600362</t>
  </si>
  <si>
    <t>2304600363</t>
  </si>
  <si>
    <t>2304600364</t>
  </si>
  <si>
    <t>2304600365</t>
  </si>
  <si>
    <t>2304600366</t>
  </si>
  <si>
    <t>2304600367</t>
  </si>
  <si>
    <t>2304600368</t>
  </si>
  <si>
    <t>2304600369</t>
  </si>
  <si>
    <t>2304600370</t>
  </si>
  <si>
    <t>2304600371</t>
  </si>
  <si>
    <t>2304600372</t>
  </si>
  <si>
    <t>2304600373</t>
  </si>
  <si>
    <t>2304600374</t>
  </si>
  <si>
    <t>2304600375</t>
  </si>
  <si>
    <t>2304600376</t>
  </si>
  <si>
    <t>2304600377</t>
  </si>
  <si>
    <t>2304600378</t>
  </si>
  <si>
    <t>2304600379</t>
  </si>
  <si>
    <t>2304600380</t>
  </si>
  <si>
    <t>2304600381</t>
  </si>
  <si>
    <t>2304600382</t>
  </si>
  <si>
    <t>2304600384</t>
  </si>
  <si>
    <t>2304600385</t>
  </si>
  <si>
    <t>BRACCO IMAGING ITALIA S.R</t>
  </si>
  <si>
    <t>2304600386</t>
  </si>
  <si>
    <t>2304600387</t>
  </si>
  <si>
    <t>2304600388</t>
  </si>
  <si>
    <t>2304600389</t>
  </si>
  <si>
    <t>2304600390</t>
  </si>
  <si>
    <t>2304600391</t>
  </si>
  <si>
    <t>2304600392</t>
  </si>
  <si>
    <t>SEK</t>
  </si>
  <si>
    <t>2304600397</t>
  </si>
  <si>
    <t>2304600398</t>
  </si>
  <si>
    <t>2304600399</t>
  </si>
  <si>
    <t>2304600400</t>
  </si>
  <si>
    <t>2304600401</t>
  </si>
  <si>
    <t>2304600402</t>
  </si>
  <si>
    <t>2304600403</t>
  </si>
  <si>
    <t>2304600404</t>
  </si>
  <si>
    <t>2304600405</t>
  </si>
  <si>
    <t>2304600406</t>
  </si>
  <si>
    <t>2304600407</t>
  </si>
  <si>
    <t>2304600408</t>
  </si>
  <si>
    <t>2304600409</t>
  </si>
  <si>
    <t>2304600383</t>
  </si>
  <si>
    <t>BRACCO DIAGNOSTICS INC.</t>
  </si>
  <si>
    <t>2304600394</t>
  </si>
  <si>
    <t>BRACCO IMAGING KOREA LTD.</t>
  </si>
  <si>
    <t>KRW</t>
  </si>
  <si>
    <t>2304600351</t>
  </si>
  <si>
    <t>SARABEEL COMMERCIAL EST.</t>
  </si>
  <si>
    <t>2304600395</t>
  </si>
  <si>
    <t>BRACCO SUISSE S.A.</t>
  </si>
  <si>
    <t>2304600354</t>
  </si>
  <si>
    <t>2304600356</t>
  </si>
  <si>
    <t>2304600358</t>
  </si>
  <si>
    <t>2304600393</t>
  </si>
  <si>
    <t>2304600396</t>
  </si>
  <si>
    <t>2302300506</t>
  </si>
  <si>
    <t>2302300517</t>
  </si>
  <si>
    <t>2302300560</t>
  </si>
  <si>
    <t>2307300239</t>
  </si>
  <si>
    <t>2307300241</t>
  </si>
  <si>
    <t>2307300247</t>
  </si>
  <si>
    <t>2307300253</t>
  </si>
  <si>
    <t>2307300255</t>
  </si>
  <si>
    <t>2307300265</t>
  </si>
  <si>
    <t>2307300280</t>
  </si>
  <si>
    <t>2307300283</t>
  </si>
  <si>
    <t>05 2023</t>
  </si>
  <si>
    <t>2304400021</t>
  </si>
  <si>
    <t>2304400022</t>
  </si>
  <si>
    <t>2304400023</t>
  </si>
  <si>
    <t>2304400024</t>
  </si>
  <si>
    <t>2304400025</t>
  </si>
  <si>
    <t>2304500123</t>
  </si>
  <si>
    <t>2304500126</t>
  </si>
  <si>
    <t>2304500130</t>
  </si>
  <si>
    <t>2304500132</t>
  </si>
  <si>
    <t>2304500142</t>
  </si>
  <si>
    <t>2304500143</t>
  </si>
  <si>
    <t>2304500148</t>
  </si>
  <si>
    <t>2304300167</t>
  </si>
  <si>
    <t>2304300183</t>
  </si>
  <si>
    <t>2304300200</t>
  </si>
  <si>
    <t>2304300217</t>
  </si>
  <si>
    <t>2302300367</t>
  </si>
  <si>
    <t>2302300418</t>
  </si>
  <si>
    <t>2302300420</t>
  </si>
  <si>
    <t>2302300462</t>
  </si>
  <si>
    <t>2307300188</t>
  </si>
  <si>
    <t>2307300189</t>
  </si>
  <si>
    <t>2307300192</t>
  </si>
  <si>
    <t>2307300199</t>
  </si>
  <si>
    <t>2307300200</t>
  </si>
  <si>
    <t>2307300206</t>
  </si>
  <si>
    <t>2307300215</t>
  </si>
  <si>
    <t>2307300217</t>
  </si>
  <si>
    <t>2307300226</t>
  </si>
  <si>
    <t>2307300232</t>
  </si>
  <si>
    <t>2304600317</t>
  </si>
  <si>
    <t>2304600292</t>
  </si>
  <si>
    <t>2304600269</t>
  </si>
  <si>
    <t>2304600307</t>
  </si>
  <si>
    <t>2304600315</t>
  </si>
  <si>
    <t>2304600320</t>
  </si>
  <si>
    <t>2304600337</t>
  </si>
  <si>
    <t>2304600346</t>
  </si>
  <si>
    <t>2304600349</t>
  </si>
  <si>
    <t>2304600270</t>
  </si>
  <si>
    <t>2304600276</t>
  </si>
  <si>
    <t>2304600308</t>
  </si>
  <si>
    <t>2304600271</t>
  </si>
  <si>
    <t>2304600278</t>
  </si>
  <si>
    <t>2304600281</t>
  </si>
  <si>
    <t>2304600279</t>
  </si>
  <si>
    <t>2304600312</t>
  </si>
  <si>
    <t>2304600272</t>
  </si>
  <si>
    <t>2304600273</t>
  </si>
  <si>
    <t>2304600275</t>
  </si>
  <si>
    <t>2304600311</t>
  </si>
  <si>
    <t>2304600277</t>
  </si>
  <si>
    <t>2304600314</t>
  </si>
  <si>
    <t>2304600313</t>
  </si>
  <si>
    <t>2304600290</t>
  </si>
  <si>
    <t>2304600280</t>
  </si>
  <si>
    <t>2304600274</t>
  </si>
  <si>
    <t>2304600345</t>
  </si>
  <si>
    <t>2304600283</t>
  </si>
  <si>
    <t>2304600291</t>
  </si>
  <si>
    <t>2304600287</t>
  </si>
  <si>
    <t>2304600310</t>
  </si>
  <si>
    <t>2304600289</t>
  </si>
  <si>
    <t>2304600288</t>
  </si>
  <si>
    <t>2304600286</t>
  </si>
  <si>
    <t>2304600285</t>
  </si>
  <si>
    <t>2304600282</t>
  </si>
  <si>
    <t>2304600284</t>
  </si>
  <si>
    <t>2304600309</t>
  </si>
  <si>
    <t>2304600342</t>
  </si>
  <si>
    <t>2304600341</t>
  </si>
  <si>
    <t>2304600344</t>
  </si>
  <si>
    <t>2304600340</t>
  </si>
  <si>
    <t>2304600338</t>
  </si>
  <si>
    <t>2304600339</t>
  </si>
  <si>
    <t>2304600350</t>
  </si>
  <si>
    <t>2304600343</t>
  </si>
  <si>
    <t>2304600262</t>
  </si>
  <si>
    <t>2304600299</t>
  </si>
  <si>
    <t>2304600319</t>
  </si>
  <si>
    <t>2304600326</t>
  </si>
  <si>
    <t>2304600348</t>
  </si>
  <si>
    <t>2304600301</t>
  </si>
  <si>
    <t>2304600335</t>
  </si>
  <si>
    <t>2304600264</t>
  </si>
  <si>
    <t>2304600331</t>
  </si>
  <si>
    <t>2304600263</t>
  </si>
  <si>
    <t>2304600336</t>
  </si>
  <si>
    <t>2304600267</t>
  </si>
  <si>
    <t>2304600265</t>
  </si>
  <si>
    <t>2304600334</t>
  </si>
  <si>
    <t>2304600327</t>
  </si>
  <si>
    <t>2304600300</t>
  </si>
  <si>
    <t>2304600268</t>
  </si>
  <si>
    <t>2304600306</t>
  </si>
  <si>
    <t>2304600266</t>
  </si>
  <si>
    <t>2304600328</t>
  </si>
  <si>
    <t>2304600330</t>
  </si>
  <si>
    <t>2304600305</t>
  </si>
  <si>
    <t>2304600302</t>
  </si>
  <si>
    <t>2304600304</t>
  </si>
  <si>
    <t>2304600303</t>
  </si>
  <si>
    <t>2304600329</t>
  </si>
  <si>
    <t>2304600333</t>
  </si>
  <si>
    <t>2304600332</t>
  </si>
  <si>
    <t>2304600256</t>
  </si>
  <si>
    <t>SK2023277102</t>
  </si>
  <si>
    <t>BRACCO IMAGING SLOVAKIA S</t>
  </si>
  <si>
    <t>2304600257</t>
  </si>
  <si>
    <t>2304600258</t>
  </si>
  <si>
    <t>2304600316</t>
  </si>
  <si>
    <t>2304600325</t>
  </si>
  <si>
    <t>2304600297</t>
  </si>
  <si>
    <t>ATU57007134</t>
  </si>
  <si>
    <t>2304600296</t>
  </si>
  <si>
    <t>RO33861465</t>
  </si>
  <si>
    <t>2304600259</t>
  </si>
  <si>
    <t>2304600322</t>
  </si>
  <si>
    <t>2304600294</t>
  </si>
  <si>
    <t>BRACCO UK LIMITED</t>
  </si>
  <si>
    <t>GBP</t>
  </si>
  <si>
    <t>2304600260</t>
  </si>
  <si>
    <t>EZEM CANADA</t>
  </si>
  <si>
    <t>2304600261</t>
  </si>
  <si>
    <t>BRACCO IMAGING DO BRASIL</t>
  </si>
  <si>
    <t>BRL</t>
  </si>
  <si>
    <t>2304600295</t>
  </si>
  <si>
    <t>JUSTESA IMAGEN MEXICANA S</t>
  </si>
  <si>
    <t>MXN</t>
  </si>
  <si>
    <t>2304600298</t>
  </si>
  <si>
    <t>2304600323</t>
  </si>
  <si>
    <t>AJOVECO SAS</t>
  </si>
  <si>
    <t>2304600347</t>
  </si>
  <si>
    <t>2304600318</t>
  </si>
  <si>
    <t>IMAGING PRODUCTS (INDIA)</t>
  </si>
  <si>
    <t>2304600293</t>
  </si>
  <si>
    <t>2304600324</t>
  </si>
  <si>
    <t>04 2023</t>
  </si>
  <si>
    <t>2302300303</t>
  </si>
  <si>
    <t>2302300313</t>
  </si>
  <si>
    <t>2302300324</t>
  </si>
  <si>
    <t>2302300330</t>
  </si>
  <si>
    <t>2302300349</t>
  </si>
  <si>
    <t>2307300139</t>
  </si>
  <si>
    <t>2307300142</t>
  </si>
  <si>
    <t>2307300143</t>
  </si>
  <si>
    <t>2307300160</t>
  </si>
  <si>
    <t>2307300165</t>
  </si>
  <si>
    <t>2304400017</t>
  </si>
  <si>
    <t>2304400018</t>
  </si>
  <si>
    <t>2304400019</t>
  </si>
  <si>
    <t>2304400020</t>
  </si>
  <si>
    <t>2304500085</t>
  </si>
  <si>
    <t>2304500086</t>
  </si>
  <si>
    <t>2304500087</t>
  </si>
  <si>
    <t>2304500091</t>
  </si>
  <si>
    <t>2304500108</t>
  </si>
  <si>
    <t>2304500109</t>
  </si>
  <si>
    <t>2304500110</t>
  </si>
  <si>
    <t>2304500111</t>
  </si>
  <si>
    <t>2304300132</t>
  </si>
  <si>
    <t>2304300133</t>
  </si>
  <si>
    <t>2304600240</t>
  </si>
  <si>
    <t>2304600247</t>
  </si>
  <si>
    <t>2304600226</t>
  </si>
  <si>
    <t>2304600230</t>
  </si>
  <si>
    <t>2304600231</t>
  </si>
  <si>
    <t>2304600232</t>
  </si>
  <si>
    <t>2304600235</t>
  </si>
  <si>
    <t>2304600245</t>
  </si>
  <si>
    <t>2304600249</t>
  </si>
  <si>
    <t>2304600246</t>
  </si>
  <si>
    <t>2304600248</t>
  </si>
  <si>
    <t>2304600237</t>
  </si>
  <si>
    <t>2304600250</t>
  </si>
  <si>
    <t>2304600251</t>
  </si>
  <si>
    <t>2304600236</t>
  </si>
  <si>
    <t>2304600253</t>
  </si>
  <si>
    <t>2304600254</t>
  </si>
  <si>
    <t>2304600252</t>
  </si>
  <si>
    <t>2304600223</t>
  </si>
  <si>
    <t>2304600229</t>
  </si>
  <si>
    <t>2304600234</t>
  </si>
  <si>
    <t>2304600243</t>
  </si>
  <si>
    <t>2304600224</t>
  </si>
  <si>
    <t>2304600225</t>
  </si>
  <si>
    <t>2304600244</t>
  </si>
  <si>
    <t>2304600222</t>
  </si>
  <si>
    <t>2304600242</t>
  </si>
  <si>
    <t>2304600228</t>
  </si>
  <si>
    <t>2304600239</t>
  </si>
  <si>
    <t>2304600233</t>
  </si>
  <si>
    <t>2304600227</t>
  </si>
  <si>
    <t>2304600221</t>
  </si>
  <si>
    <t>2304600238</t>
  </si>
  <si>
    <t>2304600241</t>
  </si>
  <si>
    <t>03 2023</t>
  </si>
  <si>
    <t>2302300236</t>
  </si>
  <si>
    <t>2302300241</t>
  </si>
  <si>
    <t>2302300246</t>
  </si>
  <si>
    <t>2307300093</t>
  </si>
  <si>
    <t>2307300101</t>
  </si>
  <si>
    <t>2307300106</t>
  </si>
  <si>
    <t>2307300114</t>
  </si>
  <si>
    <t>2307300116</t>
  </si>
  <si>
    <t>2307300138</t>
  </si>
  <si>
    <t>2304600181</t>
  </si>
  <si>
    <t>LABORATORIOS FARMACEUTICOS</t>
  </si>
  <si>
    <t>2304600163</t>
  </si>
  <si>
    <t>2304600164</t>
  </si>
  <si>
    <t>2304600165</t>
  </si>
  <si>
    <t>2304600166</t>
  </si>
  <si>
    <t>2304600172</t>
  </si>
  <si>
    <t>2304600173</t>
  </si>
  <si>
    <t>2304600174</t>
  </si>
  <si>
    <t>2304600175</t>
  </si>
  <si>
    <t>2304600176</t>
  </si>
  <si>
    <t>2304600177</t>
  </si>
  <si>
    <t>2304600178</t>
  </si>
  <si>
    <t>2304600179</t>
  </si>
  <si>
    <t>2304600180</t>
  </si>
  <si>
    <t>2304600189</t>
  </si>
  <si>
    <t>2304600190</t>
  </si>
  <si>
    <t>2304600191</t>
  </si>
  <si>
    <t>2304600192</t>
  </si>
  <si>
    <t>2304600193</t>
  </si>
  <si>
    <t>2304600194</t>
  </si>
  <si>
    <t>2304600195</t>
  </si>
  <si>
    <t>2304600196</t>
  </si>
  <si>
    <t>2304600207</t>
  </si>
  <si>
    <t>2304600208</t>
  </si>
  <si>
    <t>2304600209</t>
  </si>
  <si>
    <t>2304600210</t>
  </si>
  <si>
    <t>2304600211</t>
  </si>
  <si>
    <t>2304600212</t>
  </si>
  <si>
    <t>2304600216</t>
  </si>
  <si>
    <t>2304600217</t>
  </si>
  <si>
    <t>2304600218</t>
  </si>
  <si>
    <t>2304600219</t>
  </si>
  <si>
    <t>2304600220</t>
  </si>
  <si>
    <t>2304600155</t>
  </si>
  <si>
    <t>BRACCO IMAGING DEUTSCHLAND</t>
  </si>
  <si>
    <t>2304600156</t>
  </si>
  <si>
    <t>2304600157</t>
  </si>
  <si>
    <t>2304600158</t>
  </si>
  <si>
    <t>2304600159</t>
  </si>
  <si>
    <t>2304600160</t>
  </si>
  <si>
    <t>2304600161</t>
  </si>
  <si>
    <t>2304600162</t>
  </si>
  <si>
    <t>2304600169</t>
  </si>
  <si>
    <t>2304600170</t>
  </si>
  <si>
    <t>2304600171</t>
  </si>
  <si>
    <t>2304600186</t>
  </si>
  <si>
    <t>2304600187</t>
  </si>
  <si>
    <t>2304600188</t>
  </si>
  <si>
    <t>2304600203</t>
  </si>
  <si>
    <t>2304600204</t>
  </si>
  <si>
    <t>2304600205</t>
  </si>
  <si>
    <t>2304600206</t>
  </si>
  <si>
    <t>2304600214</t>
  </si>
  <si>
    <t>2304600215</t>
  </si>
  <si>
    <t>2304600184</t>
  </si>
  <si>
    <t>2304600153</t>
  </si>
  <si>
    <t>SE556681849701</t>
  </si>
  <si>
    <t>BRACCO IMAGING SCANDINAVIA</t>
  </si>
  <si>
    <t>2304600154</t>
  </si>
  <si>
    <t>2304600168</t>
  </si>
  <si>
    <t>2304600201</t>
  </si>
  <si>
    <t>2304600182</t>
  </si>
  <si>
    <t>2304600183</t>
  </si>
  <si>
    <t>2304600185</t>
  </si>
  <si>
    <t>2304600197</t>
  </si>
  <si>
    <t>2304600167</t>
  </si>
  <si>
    <t>2304600200</t>
  </si>
  <si>
    <t>2304600199</t>
  </si>
  <si>
    <t>2304600202</t>
  </si>
  <si>
    <t>2304600152</t>
  </si>
  <si>
    <t>2304600198</t>
  </si>
  <si>
    <t>2304600213</t>
  </si>
  <si>
    <t>02 2023</t>
  </si>
  <si>
    <t>2302300118</t>
  </si>
  <si>
    <t>2302300119</t>
  </si>
  <si>
    <t>2302300123</t>
  </si>
  <si>
    <t>2302300127</t>
  </si>
  <si>
    <t>2302300128</t>
  </si>
  <si>
    <t>2302300177</t>
  </si>
  <si>
    <t>2304600085</t>
  </si>
  <si>
    <t>2304600086</t>
  </si>
  <si>
    <t>2304600087</t>
  </si>
  <si>
    <t>2304600088</t>
  </si>
  <si>
    <t>2304600092</t>
  </si>
  <si>
    <t>2304600093</t>
  </si>
  <si>
    <t>2304600094</t>
  </si>
  <si>
    <t>2304600096</t>
  </si>
  <si>
    <t>2304600097</t>
  </si>
  <si>
    <t>2304600098</t>
  </si>
  <si>
    <t>2304600099</t>
  </si>
  <si>
    <t>2304600100</t>
  </si>
  <si>
    <t>2304600101</t>
  </si>
  <si>
    <t>2304600102</t>
  </si>
  <si>
    <t>2304600103</t>
  </si>
  <si>
    <t>2304600104</t>
  </si>
  <si>
    <t>2304600105</t>
  </si>
  <si>
    <t>2304600106</t>
  </si>
  <si>
    <t>2304600107</t>
  </si>
  <si>
    <t>2304600108</t>
  </si>
  <si>
    <t>2304600109</t>
  </si>
  <si>
    <t>2304600110</t>
  </si>
  <si>
    <t>2304600113</t>
  </si>
  <si>
    <t>2304600114</t>
  </si>
  <si>
    <t>2304600115</t>
  </si>
  <si>
    <t>2304600116</t>
  </si>
  <si>
    <t>2304600117</t>
  </si>
  <si>
    <t>2304600118</t>
  </si>
  <si>
    <t>2304600119</t>
  </si>
  <si>
    <t>2304600120</t>
  </si>
  <si>
    <t>2304600121</t>
  </si>
  <si>
    <t>2304600122</t>
  </si>
  <si>
    <t>2304600123</t>
  </si>
  <si>
    <t>2304600124</t>
  </si>
  <si>
    <t>2304600125</t>
  </si>
  <si>
    <t>2304600126</t>
  </si>
  <si>
    <t>2304600127</t>
  </si>
  <si>
    <t>2304600128</t>
  </si>
  <si>
    <t>2304600129</t>
  </si>
  <si>
    <t>2304600130</t>
  </si>
  <si>
    <t>2304600132</t>
  </si>
  <si>
    <t>2304600134</t>
  </si>
  <si>
    <t>2304600137</t>
  </si>
  <si>
    <t>2304600138</t>
  </si>
  <si>
    <t>2304600139</t>
  </si>
  <si>
    <t>2304600140</t>
  </si>
  <si>
    <t>2304600141</t>
  </si>
  <si>
    <t>2304600142</t>
  </si>
  <si>
    <t>2304600143</t>
  </si>
  <si>
    <t>2304600144</t>
  </si>
  <si>
    <t>2304600145</t>
  </si>
  <si>
    <t>2304600146</t>
  </si>
  <si>
    <t>2304600147</t>
  </si>
  <si>
    <t>2304600148</t>
  </si>
  <si>
    <t>2304600149</t>
  </si>
  <si>
    <t>2304600150</t>
  </si>
  <si>
    <t>2304600151</t>
  </si>
  <si>
    <t>2304600084</t>
  </si>
  <si>
    <t>2304600089</t>
  </si>
  <si>
    <t>2304600090</t>
  </si>
  <si>
    <t>2304600091</t>
  </si>
  <si>
    <t>2304600095</t>
  </si>
  <si>
    <t>LIFENIR S.A.</t>
  </si>
  <si>
    <t>2304600111</t>
  </si>
  <si>
    <t>2304600112</t>
  </si>
  <si>
    <t>2304600135</t>
  </si>
  <si>
    <t>2304600136</t>
  </si>
  <si>
    <t>2304600131</t>
  </si>
  <si>
    <t>2304600133</t>
  </si>
  <si>
    <t>01 2023</t>
  </si>
  <si>
    <t>2304400001</t>
  </si>
  <si>
    <t>2304400002</t>
  </si>
  <si>
    <t>2304400003</t>
  </si>
  <si>
    <t>2304400004</t>
  </si>
  <si>
    <t>2304500001</t>
  </si>
  <si>
    <t>2304500004</t>
  </si>
  <si>
    <t>2304500009</t>
  </si>
  <si>
    <t>2304500010</t>
  </si>
  <si>
    <t>2304500019</t>
  </si>
  <si>
    <t>2304500026</t>
  </si>
  <si>
    <t>2304500030</t>
  </si>
  <si>
    <t>2304300007</t>
  </si>
  <si>
    <t>2304300008</t>
  </si>
  <si>
    <t>2302300048</t>
  </si>
  <si>
    <t>2302300051</t>
  </si>
  <si>
    <t>2302300074</t>
  </si>
  <si>
    <t>2307300023</t>
  </si>
  <si>
    <t>2307300024</t>
  </si>
  <si>
    <t>2307300025</t>
  </si>
  <si>
    <t>2307300030</t>
  </si>
  <si>
    <t>2307300031</t>
  </si>
  <si>
    <t>2307300032</t>
  </si>
  <si>
    <t>2307300041</t>
  </si>
  <si>
    <t>2304600004</t>
  </si>
  <si>
    <t>2304600005</t>
  </si>
  <si>
    <t>2304600007</t>
  </si>
  <si>
    <t>2304600008</t>
  </si>
  <si>
    <t>2304600009</t>
  </si>
  <si>
    <t>2304600010</t>
  </si>
  <si>
    <t>2304600011</t>
  </si>
  <si>
    <t>2304600012</t>
  </si>
  <si>
    <t>2304600013</t>
  </si>
  <si>
    <t>2304600014</t>
  </si>
  <si>
    <t>2304600015</t>
  </si>
  <si>
    <t>2304600016</t>
  </si>
  <si>
    <t>2304600017</t>
  </si>
  <si>
    <t>2304600018</t>
  </si>
  <si>
    <t>2304600019</t>
  </si>
  <si>
    <t>2304600020</t>
  </si>
  <si>
    <t>2304600021</t>
  </si>
  <si>
    <t>2304600022</t>
  </si>
  <si>
    <t>2304600023</t>
  </si>
  <si>
    <t>2304600024</t>
  </si>
  <si>
    <t>2304600025</t>
  </si>
  <si>
    <t>2304600026</t>
  </si>
  <si>
    <t>2304600027</t>
  </si>
  <si>
    <t>2304600028</t>
  </si>
  <si>
    <t>2304600029</t>
  </si>
  <si>
    <t>2304600030</t>
  </si>
  <si>
    <t>2304600031</t>
  </si>
  <si>
    <t>2304600032</t>
  </si>
  <si>
    <t>2304600034</t>
  </si>
  <si>
    <t>2304600035</t>
  </si>
  <si>
    <t>2304600036</t>
  </si>
  <si>
    <t>2304600037</t>
  </si>
  <si>
    <t>2304600038</t>
  </si>
  <si>
    <t>2304600039</t>
  </si>
  <si>
    <t>2304600040</t>
  </si>
  <si>
    <t>2304600041</t>
  </si>
  <si>
    <t>2304600043</t>
  </si>
  <si>
    <t>2304600044</t>
  </si>
  <si>
    <t>2304600045</t>
  </si>
  <si>
    <t>2304600046</t>
  </si>
  <si>
    <t>2304600051</t>
  </si>
  <si>
    <t>2304600052</t>
  </si>
  <si>
    <t>2304600054</t>
  </si>
  <si>
    <t>2304600055</t>
  </si>
  <si>
    <t>2304600056</t>
  </si>
  <si>
    <t>2304600057</t>
  </si>
  <si>
    <t>2304600058</t>
  </si>
  <si>
    <t>2304600059</t>
  </si>
  <si>
    <t>2304600060</t>
  </si>
  <si>
    <t>2304600061</t>
  </si>
  <si>
    <t>2304600062</t>
  </si>
  <si>
    <t>2304600063</t>
  </si>
  <si>
    <t>2304600064</t>
  </si>
  <si>
    <t>2304600065</t>
  </si>
  <si>
    <t>2304600066</t>
  </si>
  <si>
    <t>2304600067</t>
  </si>
  <si>
    <t>2304600068</t>
  </si>
  <si>
    <t>2304600069</t>
  </si>
  <si>
    <t>2304600070</t>
  </si>
  <si>
    <t>2304600071</t>
  </si>
  <si>
    <t>2304600072</t>
  </si>
  <si>
    <t>2304600073</t>
  </si>
  <si>
    <t>2304600074</t>
  </si>
  <si>
    <t>2304600075</t>
  </si>
  <si>
    <t>2304600079</t>
  </si>
  <si>
    <t>2304600080</t>
  </si>
  <si>
    <t>2304600081</t>
  </si>
  <si>
    <t>2304600082</t>
  </si>
  <si>
    <t>2304600083</t>
  </si>
  <si>
    <t>2304600001</t>
  </si>
  <si>
    <t>2304600002</t>
  </si>
  <si>
    <t>2304600003</t>
  </si>
  <si>
    <t>2304600033</t>
  </si>
  <si>
    <t>2304600047</t>
  </si>
  <si>
    <t>2304600048</t>
  </si>
  <si>
    <t>2304600049</t>
  </si>
  <si>
    <t>2304600050</t>
  </si>
  <si>
    <t>2304600053</t>
  </si>
  <si>
    <t>2304600077</t>
  </si>
  <si>
    <t>2304600078</t>
  </si>
  <si>
    <t>2304600006</t>
  </si>
  <si>
    <t>2304600076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</si>
</sst>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#,##0.00_ ;[Red]\-#,##0.00\ "/>
    <numFmt numFmtId="166" formatCode="_ * #\'##0.00_ ;_ * \-#\'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3" fontId="1" fillId="0" borderId="0" xfId="0" quotePrefix="1" applyNumberFormat="1" applyFont="1"/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4" fontId="1" fillId="0" borderId="9" xfId="0" applyNumberFormat="1" applyFont="1" applyBorder="1" applyAlignment="1">
      <alignment horizontal="center" vertical="center"/>
    </xf>
    <xf numFmtId="4" fontId="0" fillId="0" borderId="0" xfId="0" applyNumberFormat="1"/>
    <xf numFmtId="0" fontId="1" fillId="0" borderId="1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" fontId="1" fillId="0" borderId="12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0" fontId="1" fillId="2" borderId="0" xfId="0" applyFont="1" applyFill="1"/>
    <xf numFmtId="16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" fontId="1" fillId="0" borderId="2" xfId="0" applyNumberFormat="1" applyFont="1" applyBorder="1" applyAlignment="1">
      <alignment horizontal="right" vertical="center"/>
    </xf>
    <xf numFmtId="43" fontId="1" fillId="0" borderId="2" xfId="1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4" fontId="1" fillId="3" borderId="2" xfId="0" applyNumberFormat="1" applyFont="1" applyFill="1" applyBorder="1" applyAlignment="1">
      <alignment horizontal="right" vertical="center"/>
    </xf>
    <xf numFmtId="4" fontId="1" fillId="3" borderId="2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quotePrefix="1" applyFont="1" applyFill="1" applyBorder="1" applyAlignment="1">
      <alignment horizontal="center" vertical="center"/>
    </xf>
    <xf numFmtId="0" fontId="1" fillId="3" borderId="2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65" fontId="4" fillId="0" borderId="10" xfId="1" applyNumberFormat="1" applyFont="1" applyBorder="1" applyAlignment="1">
      <alignment horizontal="right" vertical="center"/>
    </xf>
    <xf numFmtId="165" fontId="1" fillId="0" borderId="8" xfId="1" applyNumberFormat="1" applyFont="1" applyBorder="1" applyAlignment="1">
      <alignment horizontal="right" vertical="center"/>
    </xf>
    <xf numFmtId="0" fontId="5" fillId="0" borderId="11" xfId="2" applyBorder="1" applyAlignment="1">
      <alignment horizontal="center" vertical="top"/>
    </xf>
    <xf numFmtId="14" fontId="5" fillId="0" borderId="11" xfId="2" applyNumberFormat="1" applyBorder="1" applyAlignment="1">
      <alignment horizontal="center" vertical="top"/>
    </xf>
    <xf numFmtId="43" fontId="0" fillId="0" borderId="0" xfId="1" applyFont="1"/>
    <xf numFmtId="43" fontId="1" fillId="3" borderId="4" xfId="1" applyFont="1" applyFill="1" applyBorder="1" applyAlignment="1">
      <alignment horizontal="center" vertical="center"/>
    </xf>
    <xf numFmtId="43" fontId="0" fillId="0" borderId="11" xfId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1" fontId="5" fillId="0" borderId="11" xfId="2" quotePrefix="1" applyNumberFormat="1" applyBorder="1" applyAlignment="1">
      <alignment horizontal="center" vertical="top"/>
    </xf>
    <xf numFmtId="0" fontId="0" fillId="0" borderId="13" xfId="0" applyBorder="1" applyAlignment="1">
      <alignment horizontal="center" vertical="center"/>
    </xf>
    <xf numFmtId="164" fontId="0" fillId="4" borderId="11" xfId="1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165" fontId="0" fillId="0" borderId="11" xfId="0" applyNumberFormat="1" applyBorder="1" applyAlignment="1">
      <alignment horizontal="right" vertical="top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4" borderId="16" xfId="1" applyNumberFormat="1" applyFont="1" applyFill="1" applyBorder="1" applyAlignment="1">
      <alignment horizontal="right" vertical="center"/>
    </xf>
    <xf numFmtId="165" fontId="4" fillId="0" borderId="0" xfId="1" applyNumberFormat="1" applyFont="1" applyBorder="1" applyAlignment="1">
      <alignment horizontal="right" vertical="center"/>
    </xf>
    <xf numFmtId="43" fontId="4" fillId="0" borderId="0" xfId="1" applyFont="1" applyBorder="1" applyAlignment="1">
      <alignment horizontal="center" vertical="center"/>
    </xf>
    <xf numFmtId="0" fontId="5" fillId="0" borderId="15" xfId="2" applyBorder="1" applyAlignment="1">
      <alignment horizontal="center" vertical="top"/>
    </xf>
    <xf numFmtId="14" fontId="5" fillId="0" borderId="15" xfId="2" applyNumberFormat="1" applyBorder="1" applyAlignment="1">
      <alignment horizontal="center" vertical="top"/>
    </xf>
    <xf numFmtId="43" fontId="0" fillId="0" borderId="15" xfId="1" applyFont="1" applyFill="1" applyBorder="1" applyAlignment="1">
      <alignment horizontal="center" vertical="center"/>
    </xf>
    <xf numFmtId="1" fontId="5" fillId="0" borderId="15" xfId="2" applyNumberFormat="1" applyBorder="1" applyAlignment="1">
      <alignment horizontal="center" vertical="top"/>
    </xf>
    <xf numFmtId="4" fontId="0" fillId="0" borderId="15" xfId="0" applyNumberFormat="1" applyBorder="1" applyAlignment="1">
      <alignment horizontal="center" vertical="center"/>
    </xf>
    <xf numFmtId="0" fontId="3" fillId="3" borderId="0" xfId="0" quotePrefix="1" applyFont="1" applyFill="1" applyAlignment="1">
      <alignment horizontal="center" vertical="center"/>
    </xf>
    <xf numFmtId="0" fontId="1" fillId="3" borderId="0" xfId="0" quotePrefix="1" applyFon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4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1" fontId="5" fillId="0" borderId="15" xfId="2" quotePrefix="1" applyNumberFormat="1" applyBorder="1" applyAlignment="1">
      <alignment horizontal="center" vertical="top"/>
    </xf>
    <xf numFmtId="165" fontId="0" fillId="0" borderId="15" xfId="0" applyNumberFormat="1" applyBorder="1" applyAlignment="1">
      <alignment horizontal="right" vertical="top"/>
    </xf>
    <xf numFmtId="165" fontId="0" fillId="0" borderId="0" xfId="0" applyNumberFormat="1"/>
    <xf numFmtId="43" fontId="0" fillId="0" borderId="0" xfId="0" applyNumberFormat="1" applyAlignment="1">
      <alignment horizontal="right"/>
    </xf>
    <xf numFmtId="1" fontId="5" fillId="0" borderId="16" xfId="2" quotePrefix="1" applyNumberFormat="1" applyBorder="1" applyAlignment="1">
      <alignment horizontal="center" vertical="top"/>
    </xf>
    <xf numFmtId="4" fontId="1" fillId="0" borderId="0" xfId="1" applyNumberFormat="1" applyFont="1"/>
    <xf numFmtId="4" fontId="1" fillId="0" borderId="0" xfId="0" applyNumberFormat="1" applyFont="1"/>
    <xf numFmtId="43" fontId="0" fillId="0" borderId="15" xfId="1" applyFont="1" applyBorder="1" applyAlignment="1">
      <alignment horizontal="right" vertical="center"/>
    </xf>
    <xf numFmtId="43" fontId="0" fillId="0" borderId="15" xfId="1" applyFont="1" applyBorder="1" applyAlignment="1">
      <alignment horizontal="center" vertical="center"/>
    </xf>
    <xf numFmtId="43" fontId="0" fillId="0" borderId="16" xfId="1" applyFont="1" applyBorder="1" applyAlignment="1">
      <alignment horizontal="center" vertical="center"/>
    </xf>
    <xf numFmtId="166" fontId="0" fillId="0" borderId="0" xfId="0" applyNumberFormat="1" applyAlignment="1">
      <alignment horizontal="right"/>
    </xf>
    <xf numFmtId="43" fontId="4" fillId="0" borderId="11" xfId="1" applyFont="1" applyBorder="1" applyAlignment="1">
      <alignment horizontal="center" vertical="center"/>
    </xf>
    <xf numFmtId="43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center" vertical="top"/>
    </xf>
    <xf numFmtId="165" fontId="0" fillId="0" borderId="16" xfId="0" applyNumberFormat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top"/>
    </xf>
    <xf numFmtId="0" fontId="6" fillId="3" borderId="0" xfId="2" applyFont="1" applyFill="1" applyAlignment="1">
      <alignment horizontal="center" vertical="center"/>
    </xf>
    <xf numFmtId="2" fontId="0" fillId="0" borderId="0" xfId="0" applyNumberFormat="1"/>
    <xf numFmtId="0" fontId="1" fillId="0" borderId="11" xfId="0" applyFont="1" applyBorder="1" applyAlignment="1">
      <alignment horizontal="center" vertical="center"/>
    </xf>
    <xf numFmtId="165" fontId="4" fillId="0" borderId="11" xfId="1" applyNumberFormat="1" applyFont="1" applyBorder="1" applyAlignment="1">
      <alignment horizontal="right" vertical="center"/>
    </xf>
    <xf numFmtId="14" fontId="0" fillId="0" borderId="15" xfId="0" applyNumberFormat="1" applyBorder="1" applyAlignment="1">
      <alignment horizontal="center" vertical="top"/>
    </xf>
    <xf numFmtId="0" fontId="2" fillId="0" borderId="10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top"/>
    </xf>
    <xf numFmtId="0" fontId="2" fillId="0" borderId="11" xfId="0" applyFont="1" applyBorder="1" applyAlignment="1">
      <alignment horizontal="center" vertical="center"/>
    </xf>
    <xf numFmtId="164" fontId="2" fillId="4" borderId="11" xfId="1" applyNumberFormat="1" applyFont="1" applyFill="1" applyBorder="1" applyAlignment="1">
      <alignment horizontal="right" vertical="center"/>
    </xf>
    <xf numFmtId="165" fontId="2" fillId="0" borderId="11" xfId="1" applyNumberFormat="1" applyFont="1" applyBorder="1" applyAlignment="1">
      <alignment horizontal="right" vertical="center"/>
    </xf>
    <xf numFmtId="1" fontId="5" fillId="0" borderId="11" xfId="2" applyNumberFormat="1" applyBorder="1" applyAlignment="1">
      <alignment horizontal="center" vertical="top"/>
    </xf>
    <xf numFmtId="0" fontId="0" fillId="2" borderId="11" xfId="1" applyNumberFormat="1" applyFont="1" applyFill="1" applyBorder="1" applyAlignment="1">
      <alignment horizontal="center" vertical="center"/>
    </xf>
    <xf numFmtId="43" fontId="0" fillId="2" borderId="11" xfId="1" applyFont="1" applyFill="1" applyBorder="1" applyAlignment="1">
      <alignment horizontal="center" vertical="center"/>
    </xf>
  </cellXfs>
  <cellStyles count="6">
    <cellStyle name="Comma" xfId="1" builtinId="3"/>
    <cellStyle name="Migliaia 2" xfId="3" xr:uid="{00000000-0005-0000-0000-000001000000}"/>
    <cellStyle name="Migliaia 3" xfId="5" xr:uid="{00000000-0005-0000-0000-000002000000}"/>
    <cellStyle name="Normal" xfId="0" builtinId="0"/>
    <cellStyle name="Normale 2" xfId="2" xr:uid="{00000000-0005-0000-0000-000004000000}"/>
    <cellStyle name="Normale 3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CE9E7-CEC6-4F07-98B5-69F6173D656D}">
  <sheetPr>
    <tabColor rgb="FFFFC000"/>
  </sheetPr>
  <dimension ref="A1:Z66"/>
  <sheetViews>
    <sheetView zoomScaleNormal="110" workbookViewId="0">
      <selection sqref="A1:A4"/>
    </sheetView>
  </sheetViews>
  <sheetFormatPr defaultColWidth="9.109375" defaultRowHeight="14.4" x14ac:dyDescent="0.3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44" customWidth="1"/>
    <col min="7" max="7" width="16.88671875" style="24" customWidth="1"/>
    <col min="8" max="8" width="24.5546875" style="24" customWidth="1"/>
    <col min="9" max="9" width="24.5546875" style="25" customWidth="1"/>
    <col min="10" max="10" width="23.44140625" customWidth="1"/>
    <col min="11" max="11" width="15.88671875" bestFit="1" customWidth="1"/>
    <col min="12" max="12" width="15.33203125" customWidth="1"/>
    <col min="13" max="13" width="6" customWidth="1"/>
    <col min="14" max="14" width="9.88671875" customWidth="1"/>
    <col min="15" max="15" width="6.44140625" bestFit="1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spans="1:26" ht="15.75" customHeight="1" x14ac:dyDescent="0.3">
      <c r="A1" s="1"/>
      <c r="B1" s="1"/>
      <c r="D1" s="1" t="s">
        <v>0</v>
      </c>
      <c r="E1" s="2" t="s">
        <v>1</v>
      </c>
    </row>
    <row r="2" spans="1:26" ht="15.75" customHeight="1" x14ac:dyDescent="0.3"/>
    <row r="4" spans="1:26" x14ac:dyDescent="0.3">
      <c r="A4" s="11"/>
    </row>
    <row r="6" spans="1:26" ht="15" thickBot="1" x14ac:dyDescent="0.35">
      <c r="A6" s="22" t="s">
        <v>2</v>
      </c>
    </row>
    <row r="7" spans="1:26" ht="15" thickBot="1" x14ac:dyDescent="0.35">
      <c r="A7" s="28"/>
      <c r="B7" s="29" t="s">
        <v>3</v>
      </c>
      <c r="C7" s="29" t="s">
        <v>4</v>
      </c>
      <c r="D7" s="30" t="s">
        <v>5</v>
      </c>
      <c r="E7" s="31" t="s">
        <v>6</v>
      </c>
      <c r="F7" s="45" t="s">
        <v>7</v>
      </c>
      <c r="G7" s="45" t="s">
        <v>8</v>
      </c>
      <c r="H7" s="45" t="s">
        <v>9</v>
      </c>
      <c r="I7" s="29" t="s">
        <v>10</v>
      </c>
      <c r="J7" s="29" t="s">
        <v>11</v>
      </c>
      <c r="K7" s="32" t="s">
        <v>12</v>
      </c>
      <c r="L7" s="33" t="s">
        <v>13</v>
      </c>
      <c r="M7" s="34" t="s">
        <v>14</v>
      </c>
      <c r="N7" s="35" t="s">
        <v>15</v>
      </c>
      <c r="O7" s="36" t="s">
        <v>16</v>
      </c>
      <c r="P7" s="36" t="s">
        <v>17</v>
      </c>
      <c r="Q7" s="36" t="s">
        <v>18</v>
      </c>
      <c r="R7" s="29">
        <v>44</v>
      </c>
      <c r="S7" s="29">
        <v>45</v>
      </c>
      <c r="T7" s="29">
        <v>46</v>
      </c>
      <c r="U7" s="29">
        <v>47</v>
      </c>
      <c r="V7" s="29">
        <v>48</v>
      </c>
      <c r="W7" s="29">
        <v>49</v>
      </c>
      <c r="X7" s="29">
        <v>54</v>
      </c>
      <c r="Y7" s="29">
        <v>61</v>
      </c>
      <c r="Z7" s="34">
        <v>63</v>
      </c>
    </row>
    <row r="8" spans="1:26" x14ac:dyDescent="0.3">
      <c r="A8" s="49" t="s">
        <v>2</v>
      </c>
      <c r="B8" s="42">
        <v>2304600410</v>
      </c>
      <c r="C8" s="43">
        <v>45111</v>
      </c>
      <c r="D8" s="97" t="s">
        <v>19</v>
      </c>
      <c r="E8" s="97" t="s">
        <v>20</v>
      </c>
      <c r="F8" s="48"/>
      <c r="G8" s="101">
        <v>3</v>
      </c>
      <c r="H8" s="102" t="s">
        <v>21</v>
      </c>
      <c r="I8" s="48"/>
      <c r="J8" s="100" t="s">
        <v>22</v>
      </c>
      <c r="K8" s="52">
        <v>24840</v>
      </c>
      <c r="L8" s="65"/>
      <c r="M8" s="86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x14ac:dyDescent="0.3">
      <c r="A9" s="49" t="s">
        <v>2</v>
      </c>
      <c r="B9" s="42">
        <v>2304600413</v>
      </c>
      <c r="C9" s="43">
        <v>45117</v>
      </c>
      <c r="D9" s="97" t="s">
        <v>23</v>
      </c>
      <c r="E9" s="97" t="s">
        <v>24</v>
      </c>
      <c r="F9" s="48"/>
      <c r="G9" s="101">
        <v>3</v>
      </c>
      <c r="H9" s="102" t="s">
        <v>25</v>
      </c>
      <c r="I9" s="48"/>
      <c r="J9" s="100" t="s">
        <v>22</v>
      </c>
      <c r="K9" s="52">
        <v>547830.4</v>
      </c>
      <c r="L9" s="65"/>
      <c r="M9" s="86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x14ac:dyDescent="0.3">
      <c r="A10" s="49" t="s">
        <v>2</v>
      </c>
      <c r="B10" s="42" t="s">
        <v>26</v>
      </c>
      <c r="C10" s="43">
        <v>45117</v>
      </c>
      <c r="D10" s="97" t="s">
        <v>27</v>
      </c>
      <c r="E10" s="97" t="s">
        <v>28</v>
      </c>
      <c r="F10" s="48"/>
      <c r="G10" s="101">
        <v>3</v>
      </c>
      <c r="H10" s="102" t="s">
        <v>25</v>
      </c>
      <c r="I10" s="48"/>
      <c r="J10" s="100" t="s">
        <v>22</v>
      </c>
      <c r="K10" s="52">
        <v>1027166.58</v>
      </c>
      <c r="L10" s="65"/>
      <c r="M10" s="86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x14ac:dyDescent="0.3">
      <c r="A11" s="49" t="s">
        <v>2</v>
      </c>
      <c r="B11" s="42">
        <v>2304600415</v>
      </c>
      <c r="C11" s="43">
        <v>45117</v>
      </c>
      <c r="D11" s="97" t="s">
        <v>27</v>
      </c>
      <c r="E11" s="97" t="s">
        <v>28</v>
      </c>
      <c r="F11" s="48"/>
      <c r="G11" s="101">
        <v>3</v>
      </c>
      <c r="H11" s="102" t="s">
        <v>25</v>
      </c>
      <c r="I11" s="48"/>
      <c r="J11" s="100" t="s">
        <v>22</v>
      </c>
      <c r="K11" s="52">
        <v>-320</v>
      </c>
      <c r="L11" s="65"/>
      <c r="M11" s="86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x14ac:dyDescent="0.3">
      <c r="A12" s="49" t="s">
        <v>2</v>
      </c>
      <c r="B12" s="42">
        <v>2304600416</v>
      </c>
      <c r="C12" s="43">
        <v>45117</v>
      </c>
      <c r="D12" s="97" t="s">
        <v>27</v>
      </c>
      <c r="E12" s="97" t="s">
        <v>28</v>
      </c>
      <c r="F12" s="48"/>
      <c r="G12" s="101">
        <v>3</v>
      </c>
      <c r="H12" s="102" t="s">
        <v>25</v>
      </c>
      <c r="I12" s="48"/>
      <c r="J12" s="100" t="s">
        <v>22</v>
      </c>
      <c r="K12" s="52">
        <v>-262.2</v>
      </c>
      <c r="L12" s="65"/>
      <c r="M12" s="86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x14ac:dyDescent="0.3">
      <c r="A13" s="49" t="s">
        <v>2</v>
      </c>
      <c r="B13" s="42" t="s">
        <v>29</v>
      </c>
      <c r="C13" s="43">
        <v>45117</v>
      </c>
      <c r="D13" s="97" t="s">
        <v>27</v>
      </c>
      <c r="E13" s="97" t="s">
        <v>28</v>
      </c>
      <c r="F13" s="48"/>
      <c r="G13" s="101">
        <v>3</v>
      </c>
      <c r="H13" s="102" t="s">
        <v>25</v>
      </c>
      <c r="I13" s="48"/>
      <c r="J13" s="100" t="s">
        <v>22</v>
      </c>
      <c r="K13" s="52">
        <v>-509.7</v>
      </c>
      <c r="L13" s="65"/>
      <c r="M13" s="86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x14ac:dyDescent="0.3">
      <c r="A14" s="49" t="s">
        <v>2</v>
      </c>
      <c r="B14" s="42">
        <v>2304600418</v>
      </c>
      <c r="C14" s="43">
        <v>45117</v>
      </c>
      <c r="D14" s="97" t="s">
        <v>23</v>
      </c>
      <c r="E14" s="97" t="s">
        <v>24</v>
      </c>
      <c r="F14" s="48"/>
      <c r="G14" s="101">
        <v>3</v>
      </c>
      <c r="H14" s="102" t="s">
        <v>25</v>
      </c>
      <c r="I14" s="48"/>
      <c r="J14" s="100" t="s">
        <v>22</v>
      </c>
      <c r="K14" s="52">
        <v>114</v>
      </c>
      <c r="L14" s="65"/>
      <c r="M14" s="86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x14ac:dyDescent="0.3">
      <c r="A15" s="49" t="s">
        <v>2</v>
      </c>
      <c r="B15" s="42">
        <v>2304600419</v>
      </c>
      <c r="C15" s="43">
        <v>45121</v>
      </c>
      <c r="D15" s="97" t="s">
        <v>30</v>
      </c>
      <c r="E15" s="97" t="s">
        <v>31</v>
      </c>
      <c r="F15" s="48"/>
      <c r="G15" s="101">
        <v>3</v>
      </c>
      <c r="H15" s="102" t="s">
        <v>32</v>
      </c>
      <c r="I15" s="48"/>
      <c r="J15" s="100" t="s">
        <v>22</v>
      </c>
      <c r="K15" s="52">
        <v>38610</v>
      </c>
      <c r="L15" s="65"/>
      <c r="M15" s="86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x14ac:dyDescent="0.3">
      <c r="A16" s="49" t="s">
        <v>2</v>
      </c>
      <c r="B16" s="42">
        <v>2304600420</v>
      </c>
      <c r="C16" s="43">
        <v>45121</v>
      </c>
      <c r="D16" s="97" t="s">
        <v>33</v>
      </c>
      <c r="E16" s="97" t="s">
        <v>34</v>
      </c>
      <c r="F16" s="48"/>
      <c r="G16" s="101">
        <v>3</v>
      </c>
      <c r="H16" s="102" t="s">
        <v>21</v>
      </c>
      <c r="I16" s="48"/>
      <c r="J16" s="100" t="s">
        <v>22</v>
      </c>
      <c r="K16" s="52">
        <v>228758.5</v>
      </c>
      <c r="L16" s="65"/>
      <c r="M16" s="86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x14ac:dyDescent="0.3">
      <c r="A17" s="49" t="s">
        <v>2</v>
      </c>
      <c r="B17" s="42" t="s">
        <v>35</v>
      </c>
      <c r="C17" s="43">
        <v>45124</v>
      </c>
      <c r="D17" s="97" t="s">
        <v>23</v>
      </c>
      <c r="E17" s="97" t="s">
        <v>24</v>
      </c>
      <c r="F17" s="48"/>
      <c r="G17" s="101">
        <v>3</v>
      </c>
      <c r="H17" s="102" t="s">
        <v>25</v>
      </c>
      <c r="I17" s="48"/>
      <c r="J17" s="100" t="s">
        <v>22</v>
      </c>
      <c r="K17" s="52">
        <v>601261.69999999995</v>
      </c>
      <c r="L17" s="65"/>
      <c r="M17" s="86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x14ac:dyDescent="0.3">
      <c r="A18" s="49" t="s">
        <v>2</v>
      </c>
      <c r="B18" s="42">
        <v>2304600422</v>
      </c>
      <c r="C18" s="43">
        <v>45124</v>
      </c>
      <c r="D18" s="97" t="s">
        <v>27</v>
      </c>
      <c r="E18" s="97" t="s">
        <v>28</v>
      </c>
      <c r="F18" s="48"/>
      <c r="G18" s="101">
        <v>3</v>
      </c>
      <c r="H18" s="102" t="s">
        <v>25</v>
      </c>
      <c r="I18" s="48"/>
      <c r="J18" s="100" t="s">
        <v>22</v>
      </c>
      <c r="K18" s="52">
        <v>1004492.56</v>
      </c>
      <c r="L18" s="65"/>
      <c r="M18" s="86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x14ac:dyDescent="0.3">
      <c r="A19" s="49" t="s">
        <v>2</v>
      </c>
      <c r="B19" s="42" t="s">
        <v>36</v>
      </c>
      <c r="C19" s="43">
        <v>45126</v>
      </c>
      <c r="D19" s="97" t="s">
        <v>37</v>
      </c>
      <c r="E19" s="97" t="s">
        <v>38</v>
      </c>
      <c r="F19" s="48"/>
      <c r="G19" s="101">
        <v>3</v>
      </c>
      <c r="H19" s="102" t="s">
        <v>25</v>
      </c>
      <c r="I19" s="48"/>
      <c r="J19" s="100" t="s">
        <v>22</v>
      </c>
      <c r="K19" s="52">
        <v>317011.68</v>
      </c>
      <c r="L19" s="65"/>
      <c r="M19" s="86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x14ac:dyDescent="0.3">
      <c r="A20" s="49" t="s">
        <v>2</v>
      </c>
      <c r="B20" s="42">
        <v>2304600425</v>
      </c>
      <c r="C20" s="43">
        <v>45128</v>
      </c>
      <c r="D20" s="97" t="s">
        <v>19</v>
      </c>
      <c r="E20" s="97" t="s">
        <v>20</v>
      </c>
      <c r="F20" s="48"/>
      <c r="G20" s="101">
        <v>3</v>
      </c>
      <c r="H20" s="102" t="s">
        <v>21</v>
      </c>
      <c r="I20" s="48"/>
      <c r="J20" s="100" t="s">
        <v>22</v>
      </c>
      <c r="K20" s="52">
        <v>50438</v>
      </c>
      <c r="L20" s="65"/>
      <c r="M20" s="86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x14ac:dyDescent="0.3">
      <c r="A21" s="49" t="s">
        <v>2</v>
      </c>
      <c r="B21" s="42">
        <v>2304600426</v>
      </c>
      <c r="C21" s="43">
        <v>45131</v>
      </c>
      <c r="D21" s="97" t="s">
        <v>23</v>
      </c>
      <c r="E21" s="97" t="s">
        <v>24</v>
      </c>
      <c r="F21" s="48"/>
      <c r="G21" s="101">
        <v>3</v>
      </c>
      <c r="H21" s="102" t="s">
        <v>25</v>
      </c>
      <c r="I21" s="48"/>
      <c r="J21" s="100" t="s">
        <v>22</v>
      </c>
      <c r="K21" s="52">
        <v>453221.1</v>
      </c>
      <c r="L21" s="65"/>
      <c r="M21" s="86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x14ac:dyDescent="0.3">
      <c r="A22" s="49" t="s">
        <v>2</v>
      </c>
      <c r="B22" s="42">
        <v>2304600427</v>
      </c>
      <c r="C22" s="43">
        <v>45131</v>
      </c>
      <c r="D22" s="97" t="s">
        <v>23</v>
      </c>
      <c r="E22" s="97" t="s">
        <v>24</v>
      </c>
      <c r="F22" s="48"/>
      <c r="G22" s="101">
        <v>3</v>
      </c>
      <c r="H22" s="102" t="s">
        <v>25</v>
      </c>
      <c r="I22" s="48"/>
      <c r="J22" s="100" t="s">
        <v>22</v>
      </c>
      <c r="K22" s="52">
        <v>-132</v>
      </c>
      <c r="L22" s="65"/>
      <c r="M22" s="86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x14ac:dyDescent="0.3">
      <c r="A23" s="49" t="s">
        <v>2</v>
      </c>
      <c r="B23" s="42" t="s">
        <v>39</v>
      </c>
      <c r="C23" s="43">
        <v>45131</v>
      </c>
      <c r="D23" s="97" t="s">
        <v>23</v>
      </c>
      <c r="E23" s="97" t="s">
        <v>24</v>
      </c>
      <c r="F23" s="48"/>
      <c r="G23" s="101">
        <v>3</v>
      </c>
      <c r="H23" s="102" t="s">
        <v>25</v>
      </c>
      <c r="I23" s="48"/>
      <c r="J23" s="100" t="s">
        <v>22</v>
      </c>
      <c r="K23" s="52">
        <v>-3460</v>
      </c>
      <c r="L23" s="65"/>
      <c r="M23" s="86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x14ac:dyDescent="0.3">
      <c r="A24" s="49" t="s">
        <v>2</v>
      </c>
      <c r="B24" s="42">
        <v>2304600429</v>
      </c>
      <c r="C24" s="43">
        <v>45131</v>
      </c>
      <c r="D24" s="97" t="s">
        <v>27</v>
      </c>
      <c r="E24" s="97" t="s">
        <v>28</v>
      </c>
      <c r="F24" s="48"/>
      <c r="G24" s="101">
        <v>3</v>
      </c>
      <c r="H24" s="102" t="s">
        <v>25</v>
      </c>
      <c r="I24" s="48"/>
      <c r="J24" s="100" t="s">
        <v>22</v>
      </c>
      <c r="K24" s="52">
        <v>1016763.2</v>
      </c>
      <c r="L24" s="65"/>
      <c r="M24" s="86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x14ac:dyDescent="0.3">
      <c r="A25" s="49" t="s">
        <v>2</v>
      </c>
      <c r="B25" s="42">
        <v>2304600430</v>
      </c>
      <c r="C25" s="43">
        <v>45133</v>
      </c>
      <c r="D25" s="97" t="s">
        <v>37</v>
      </c>
      <c r="E25" s="97" t="s">
        <v>40</v>
      </c>
      <c r="F25" s="48"/>
      <c r="G25" s="101">
        <v>3</v>
      </c>
      <c r="H25" s="102" t="s">
        <v>25</v>
      </c>
      <c r="I25" s="48"/>
      <c r="J25" s="100" t="s">
        <v>41</v>
      </c>
      <c r="K25" s="52">
        <v>35745210.740000002</v>
      </c>
      <c r="L25" s="65"/>
      <c r="M25" s="86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x14ac:dyDescent="0.3">
      <c r="A26" s="49" t="s">
        <v>2</v>
      </c>
      <c r="B26" s="42">
        <v>2304600431</v>
      </c>
      <c r="C26" s="43">
        <v>45133</v>
      </c>
      <c r="D26" s="97" t="s">
        <v>42</v>
      </c>
      <c r="E26" s="97" t="s">
        <v>43</v>
      </c>
      <c r="F26" s="48"/>
      <c r="G26" s="101">
        <v>3</v>
      </c>
      <c r="H26" s="102" t="s">
        <v>25</v>
      </c>
      <c r="I26" s="48"/>
      <c r="J26" s="100" t="s">
        <v>44</v>
      </c>
      <c r="K26" s="52">
        <v>3083506</v>
      </c>
      <c r="L26" s="65"/>
      <c r="M26" s="86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3">
      <c r="A27" s="49" t="s">
        <v>2</v>
      </c>
      <c r="B27" s="42">
        <v>2304600433</v>
      </c>
      <c r="C27" s="43">
        <v>45134</v>
      </c>
      <c r="D27" s="97" t="s">
        <v>45</v>
      </c>
      <c r="E27" s="97" t="s">
        <v>46</v>
      </c>
      <c r="F27" s="48"/>
      <c r="G27" s="101">
        <v>3</v>
      </c>
      <c r="H27" s="102" t="s">
        <v>21</v>
      </c>
      <c r="I27" s="48"/>
      <c r="J27" s="100" t="s">
        <v>22</v>
      </c>
      <c r="K27" s="52">
        <v>414450</v>
      </c>
      <c r="L27" s="65"/>
      <c r="M27" s="86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x14ac:dyDescent="0.3">
      <c r="A28" s="49" t="s">
        <v>2</v>
      </c>
      <c r="B28" s="42">
        <v>2304600435</v>
      </c>
      <c r="C28" s="43">
        <v>45138</v>
      </c>
      <c r="D28" s="97" t="s">
        <v>45</v>
      </c>
      <c r="E28" s="97" t="s">
        <v>46</v>
      </c>
      <c r="F28" s="48"/>
      <c r="G28" s="101">
        <v>3</v>
      </c>
      <c r="H28" s="102" t="s">
        <v>21</v>
      </c>
      <c r="I28" s="48"/>
      <c r="J28" s="100" t="s">
        <v>22</v>
      </c>
      <c r="K28" s="52">
        <v>525</v>
      </c>
      <c r="L28" s="65"/>
      <c r="M28" s="86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x14ac:dyDescent="0.3">
      <c r="A29" s="49" t="s">
        <v>2</v>
      </c>
      <c r="B29" s="42" t="s">
        <v>47</v>
      </c>
      <c r="C29" s="43">
        <v>45138</v>
      </c>
      <c r="D29" s="97" t="s">
        <v>42</v>
      </c>
      <c r="E29" s="97" t="s">
        <v>43</v>
      </c>
      <c r="F29" s="48"/>
      <c r="G29" s="101">
        <v>3</v>
      </c>
      <c r="H29" s="102" t="s">
        <v>25</v>
      </c>
      <c r="I29" s="48"/>
      <c r="J29" s="100" t="s">
        <v>44</v>
      </c>
      <c r="K29" s="52">
        <v>1526850</v>
      </c>
      <c r="L29" s="65"/>
      <c r="M29" s="86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x14ac:dyDescent="0.3">
      <c r="A30" s="49" t="s">
        <v>2</v>
      </c>
      <c r="B30" s="42" t="s">
        <v>48</v>
      </c>
      <c r="C30" s="43">
        <v>45138</v>
      </c>
      <c r="D30" s="97" t="s">
        <v>23</v>
      </c>
      <c r="E30" s="97" t="s">
        <v>24</v>
      </c>
      <c r="F30" s="48"/>
      <c r="G30" s="101">
        <v>3</v>
      </c>
      <c r="H30" s="102" t="s">
        <v>25</v>
      </c>
      <c r="I30" s="48"/>
      <c r="J30" s="100" t="s">
        <v>22</v>
      </c>
      <c r="K30" s="52">
        <v>885983.1</v>
      </c>
      <c r="L30" s="65"/>
      <c r="M30" s="86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x14ac:dyDescent="0.3">
      <c r="A31" s="49" t="s">
        <v>2</v>
      </c>
      <c r="B31" s="42">
        <v>2304600438</v>
      </c>
      <c r="C31" s="43">
        <v>45138</v>
      </c>
      <c r="D31" s="97" t="s">
        <v>27</v>
      </c>
      <c r="E31" s="97" t="s">
        <v>28</v>
      </c>
      <c r="F31" s="48"/>
      <c r="G31" s="101">
        <v>3</v>
      </c>
      <c r="H31" s="102" t="s">
        <v>25</v>
      </c>
      <c r="I31" s="48"/>
      <c r="J31" s="100" t="s">
        <v>22</v>
      </c>
      <c r="K31" s="52">
        <v>1292821.49</v>
      </c>
      <c r="L31" s="65"/>
      <c r="M31" s="86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x14ac:dyDescent="0.3">
      <c r="A32" s="49" t="s">
        <v>2</v>
      </c>
      <c r="B32" s="42">
        <v>2304600439</v>
      </c>
      <c r="C32" s="43">
        <v>45138</v>
      </c>
      <c r="D32" s="97" t="s">
        <v>27</v>
      </c>
      <c r="E32" s="97" t="s">
        <v>28</v>
      </c>
      <c r="F32" s="48"/>
      <c r="G32" s="101">
        <v>3</v>
      </c>
      <c r="H32" s="102" t="s">
        <v>25</v>
      </c>
      <c r="I32" s="48"/>
      <c r="J32" s="100" t="s">
        <v>22</v>
      </c>
      <c r="K32" s="52">
        <v>-84.95</v>
      </c>
      <c r="L32" s="65"/>
      <c r="M32" s="86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x14ac:dyDescent="0.3">
      <c r="A33" s="49" t="s">
        <v>2</v>
      </c>
      <c r="B33" s="42">
        <v>2304600440</v>
      </c>
      <c r="C33" s="43">
        <v>45138</v>
      </c>
      <c r="D33" s="97" t="s">
        <v>27</v>
      </c>
      <c r="E33" s="97" t="s">
        <v>28</v>
      </c>
      <c r="F33" s="48"/>
      <c r="G33" s="101">
        <v>3</v>
      </c>
      <c r="H33" s="102" t="s">
        <v>25</v>
      </c>
      <c r="I33" s="48"/>
      <c r="J33" s="100" t="s">
        <v>22</v>
      </c>
      <c r="K33" s="52">
        <v>-2360.4</v>
      </c>
      <c r="L33" s="65"/>
      <c r="M33" s="86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x14ac:dyDescent="0.3">
      <c r="A34" s="49" t="s">
        <v>2</v>
      </c>
      <c r="B34" s="42" t="s">
        <v>49</v>
      </c>
      <c r="C34" s="43">
        <v>45138</v>
      </c>
      <c r="D34" s="97" t="s">
        <v>27</v>
      </c>
      <c r="E34" s="97" t="s">
        <v>28</v>
      </c>
      <c r="F34" s="48"/>
      <c r="G34" s="101">
        <v>3</v>
      </c>
      <c r="H34" s="102" t="s">
        <v>25</v>
      </c>
      <c r="I34" s="48"/>
      <c r="J34" s="100" t="s">
        <v>22</v>
      </c>
      <c r="K34" s="52">
        <v>-1773.13</v>
      </c>
      <c r="L34" s="65"/>
      <c r="M34" s="86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x14ac:dyDescent="0.3">
      <c r="A35" s="49" t="s">
        <v>2</v>
      </c>
      <c r="B35" s="42">
        <v>2304600442</v>
      </c>
      <c r="C35" s="43">
        <v>45138</v>
      </c>
      <c r="D35" s="97" t="s">
        <v>27</v>
      </c>
      <c r="E35" s="97" t="s">
        <v>28</v>
      </c>
      <c r="F35" s="48"/>
      <c r="G35" s="101">
        <v>3</v>
      </c>
      <c r="H35" s="102" t="s">
        <v>25</v>
      </c>
      <c r="I35" s="48"/>
      <c r="J35" s="100" t="s">
        <v>22</v>
      </c>
      <c r="K35" s="52">
        <v>-213.05</v>
      </c>
      <c r="L35" s="65"/>
      <c r="M35" s="86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x14ac:dyDescent="0.3">
      <c r="A36" s="49" t="s">
        <v>2</v>
      </c>
      <c r="B36" s="42">
        <v>2304600443</v>
      </c>
      <c r="C36" s="43">
        <v>45138</v>
      </c>
      <c r="D36" s="97" t="s">
        <v>27</v>
      </c>
      <c r="E36" s="97" t="s">
        <v>28</v>
      </c>
      <c r="F36" s="48"/>
      <c r="G36" s="101">
        <v>3</v>
      </c>
      <c r="H36" s="102" t="s">
        <v>25</v>
      </c>
      <c r="I36" s="48"/>
      <c r="J36" s="100" t="s">
        <v>22</v>
      </c>
      <c r="K36" s="52">
        <v>-262.2</v>
      </c>
      <c r="L36" s="65"/>
      <c r="M36" s="86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ht="15" thickBot="1" x14ac:dyDescent="0.35">
      <c r="A37" s="87"/>
      <c r="B37" s="61"/>
      <c r="C37" s="62"/>
      <c r="D37" s="56"/>
      <c r="E37" s="56"/>
      <c r="F37" s="71"/>
      <c r="G37" s="63"/>
      <c r="H37" s="63"/>
      <c r="I37" s="71"/>
      <c r="J37" s="64"/>
      <c r="K37" s="72"/>
      <c r="L37" s="65"/>
      <c r="M37" s="86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ht="15" thickBot="1" x14ac:dyDescent="0.35">
      <c r="A38" s="18" t="s">
        <v>50</v>
      </c>
      <c r="B38" s="17"/>
      <c r="C38" s="17"/>
      <c r="D38" s="17"/>
      <c r="E38" s="17"/>
      <c r="F38" s="47"/>
      <c r="G38" s="47"/>
      <c r="H38" s="47"/>
      <c r="I38" s="17"/>
      <c r="J38" s="17"/>
      <c r="K38" s="26" t="e">
        <f>SUM(#REF!)</f>
        <v>#REF!</v>
      </c>
      <c r="L38" s="26" t="e">
        <f>SUM(#REF!)</f>
        <v>#REF!</v>
      </c>
      <c r="M38" s="26" t="e">
        <f>SUM(#REF!)</f>
        <v>#REF!</v>
      </c>
      <c r="N38" s="26" t="e">
        <f>SUM(#REF!)</f>
        <v>#REF!</v>
      </c>
      <c r="O38" s="26" t="e">
        <f>SUM(#REF!)</f>
        <v>#REF!</v>
      </c>
      <c r="P38" s="26" t="e">
        <f>SUM(#REF!)</f>
        <v>#REF!</v>
      </c>
      <c r="Q38" s="26" t="e">
        <f>SUM(#REF!)</f>
        <v>#REF!</v>
      </c>
      <c r="R38" s="26" t="e">
        <f>SUM(#REF!)</f>
        <v>#REF!</v>
      </c>
      <c r="S38" s="26" t="e">
        <f>SUM(#REF!)</f>
        <v>#REF!</v>
      </c>
      <c r="T38" s="26" t="e">
        <f>SUM(#REF!)</f>
        <v>#REF!</v>
      </c>
      <c r="U38" s="26" t="e">
        <f>SUM(#REF!)</f>
        <v>#REF!</v>
      </c>
      <c r="V38" s="26" t="e">
        <f>SUM(#REF!)</f>
        <v>#REF!</v>
      </c>
      <c r="W38" s="26" t="e">
        <f>SUM(#REF!)</f>
        <v>#REF!</v>
      </c>
      <c r="X38" s="26" t="e">
        <f>SUM(#REF!)</f>
        <v>#REF!</v>
      </c>
      <c r="Y38" s="26" t="e">
        <f>SUM(#REF!)</f>
        <v>#REF!</v>
      </c>
      <c r="Z38" s="26" t="e">
        <f>SUM(#REF!)</f>
        <v>#REF!</v>
      </c>
    </row>
    <row r="39" spans="1:26" x14ac:dyDescent="0.3">
      <c r="J39" s="9"/>
      <c r="K39" s="77"/>
    </row>
    <row r="40" spans="1:26" x14ac:dyDescent="0.3">
      <c r="K40" s="76"/>
    </row>
    <row r="41" spans="1:26" x14ac:dyDescent="0.3">
      <c r="K41" s="77"/>
    </row>
    <row r="42" spans="1:26" x14ac:dyDescent="0.3">
      <c r="G42" s="44"/>
      <c r="H42" s="44"/>
      <c r="I42" s="24"/>
      <c r="J42" s="24"/>
      <c r="K42" s="74"/>
    </row>
    <row r="43" spans="1:26" ht="15" thickBot="1" x14ac:dyDescent="0.35">
      <c r="A43" s="22" t="s">
        <v>51</v>
      </c>
      <c r="G43" s="44"/>
      <c r="H43" s="44"/>
      <c r="I43" s="24"/>
      <c r="J43" s="24"/>
      <c r="K43" s="25"/>
    </row>
    <row r="44" spans="1:26" ht="15" thickBot="1" x14ac:dyDescent="0.35">
      <c r="A44" s="28"/>
      <c r="B44" s="29" t="s">
        <v>3</v>
      </c>
      <c r="C44" s="29" t="s">
        <v>4</v>
      </c>
      <c r="D44" s="30" t="s">
        <v>5</v>
      </c>
      <c r="E44" s="31" t="s">
        <v>6</v>
      </c>
      <c r="F44" s="45" t="s">
        <v>7</v>
      </c>
      <c r="G44" s="45"/>
      <c r="H44" s="45"/>
      <c r="I44" s="29" t="s">
        <v>10</v>
      </c>
      <c r="J44" s="29" t="s">
        <v>11</v>
      </c>
      <c r="K44" s="32" t="s">
        <v>12</v>
      </c>
      <c r="L44" s="33" t="s">
        <v>13</v>
      </c>
      <c r="M44" s="34" t="s">
        <v>14</v>
      </c>
      <c r="N44" s="35" t="s">
        <v>15</v>
      </c>
      <c r="O44" s="36" t="s">
        <v>16</v>
      </c>
      <c r="P44" s="36" t="s">
        <v>17</v>
      </c>
      <c r="Q44" s="36" t="s">
        <v>18</v>
      </c>
      <c r="R44" s="29">
        <v>44</v>
      </c>
      <c r="S44" s="29">
        <v>45</v>
      </c>
      <c r="T44" s="29">
        <v>46</v>
      </c>
      <c r="U44" s="29">
        <v>47</v>
      </c>
      <c r="V44" s="29">
        <v>48</v>
      </c>
      <c r="W44" s="29">
        <v>49</v>
      </c>
      <c r="X44" s="29">
        <v>54</v>
      </c>
      <c r="Y44" s="29">
        <v>61</v>
      </c>
      <c r="Z44" s="34">
        <v>63</v>
      </c>
    </row>
    <row r="45" spans="1:26" x14ac:dyDescent="0.3">
      <c r="A45" s="49" t="s">
        <v>52</v>
      </c>
      <c r="B45" s="42" t="s">
        <v>53</v>
      </c>
      <c r="C45" s="43">
        <v>45125</v>
      </c>
      <c r="D45" s="20"/>
      <c r="E45" s="20" t="s">
        <v>54</v>
      </c>
      <c r="F45" s="48"/>
      <c r="G45" s="46"/>
      <c r="H45" s="46"/>
      <c r="I45" s="48">
        <v>30063000</v>
      </c>
      <c r="J45" s="100" t="s">
        <v>55</v>
      </c>
      <c r="K45" s="52">
        <v>137628.79999999999</v>
      </c>
      <c r="L45" s="65"/>
      <c r="M45" s="57"/>
      <c r="N45" s="66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x14ac:dyDescent="0.3">
      <c r="A46" s="49"/>
      <c r="B46" s="42"/>
      <c r="C46" s="43"/>
      <c r="D46" s="20"/>
      <c r="E46" s="20"/>
      <c r="F46" s="48"/>
      <c r="G46" s="46"/>
      <c r="H46" s="46"/>
      <c r="I46" s="48"/>
      <c r="J46" s="100"/>
      <c r="K46" s="52"/>
      <c r="L46" s="65"/>
      <c r="M46" s="57"/>
      <c r="N46" s="66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x14ac:dyDescent="0.3">
      <c r="A47" s="49"/>
      <c r="B47" s="42"/>
      <c r="C47" s="43"/>
      <c r="D47" s="20"/>
      <c r="E47" s="20"/>
      <c r="F47" s="48"/>
      <c r="G47" s="46"/>
      <c r="H47" s="46"/>
      <c r="I47" s="48"/>
      <c r="J47" s="100"/>
      <c r="K47" s="52"/>
      <c r="L47" s="65"/>
      <c r="M47" s="57"/>
      <c r="N47" s="66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x14ac:dyDescent="0.3">
      <c r="A48" s="49"/>
      <c r="B48" s="42"/>
      <c r="C48" s="43"/>
      <c r="D48" s="20"/>
      <c r="E48" s="20"/>
      <c r="F48" s="48"/>
      <c r="G48" s="46"/>
      <c r="H48" s="46"/>
      <c r="I48" s="48"/>
      <c r="J48" s="100"/>
      <c r="K48" s="52"/>
      <c r="L48" s="65"/>
      <c r="M48" s="57"/>
      <c r="N48" s="66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 ht="15" thickBot="1" x14ac:dyDescent="0.35">
      <c r="A49" s="55"/>
      <c r="B49" s="84"/>
      <c r="C49" s="62"/>
      <c r="D49" s="56"/>
      <c r="E49" s="56"/>
      <c r="F49" s="63"/>
      <c r="G49" s="63"/>
      <c r="H49" s="63"/>
      <c r="I49" s="64"/>
      <c r="J49" s="63"/>
      <c r="K49" s="63"/>
      <c r="L49" s="65"/>
      <c r="M49" s="57"/>
      <c r="N49" s="66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spans="1:26" ht="15" thickBot="1" x14ac:dyDescent="0.35">
      <c r="A50" s="18" t="s">
        <v>50</v>
      </c>
      <c r="B50" s="17"/>
      <c r="C50" s="17"/>
      <c r="D50" s="17"/>
      <c r="E50" s="17"/>
      <c r="F50" s="47"/>
      <c r="G50" s="47"/>
      <c r="H50" s="47"/>
      <c r="I50" s="17"/>
      <c r="J50" s="17"/>
      <c r="K50" s="26" t="e">
        <f>SUM(#REF!)</f>
        <v>#REF!</v>
      </c>
      <c r="L50" s="26" t="e">
        <f>SUM(#REF!)</f>
        <v>#REF!</v>
      </c>
      <c r="M50" s="26" t="e">
        <f>SUM(#REF!)</f>
        <v>#REF!</v>
      </c>
      <c r="N50" s="15" t="e">
        <f>SUM(#REF!)</f>
        <v>#REF!</v>
      </c>
      <c r="O50" s="15" t="e">
        <f>SUM(#REF!)</f>
        <v>#REF!</v>
      </c>
      <c r="P50" s="15" t="e">
        <f>SUM(#REF!)</f>
        <v>#REF!</v>
      </c>
      <c r="Q50" s="15" t="e">
        <f>SUM(#REF!)</f>
        <v>#REF!</v>
      </c>
      <c r="R50" s="15" t="e">
        <f>SUM(#REF!)</f>
        <v>#REF!</v>
      </c>
      <c r="S50" s="15" t="e">
        <f>SUM(#REF!)</f>
        <v>#REF!</v>
      </c>
      <c r="T50" s="15" t="e">
        <f>SUM(#REF!)</f>
        <v>#REF!</v>
      </c>
      <c r="U50" s="15" t="e">
        <f>SUM(#REF!)</f>
        <v>#REF!</v>
      </c>
      <c r="V50" s="15" t="e">
        <f>SUM(#REF!)</f>
        <v>#REF!</v>
      </c>
      <c r="W50" s="15" t="e">
        <f>SUM(#REF!)</f>
        <v>#REF!</v>
      </c>
      <c r="X50" s="15" t="e">
        <f>SUM(#REF!)</f>
        <v>#REF!</v>
      </c>
      <c r="Y50" s="15" t="e">
        <f>SUM(#REF!)</f>
        <v>#REF!</v>
      </c>
      <c r="Z50" s="15" t="e">
        <f>SUM(#REF!)</f>
        <v>#REF!</v>
      </c>
    </row>
    <row r="51" spans="1:26" x14ac:dyDescent="0.3">
      <c r="B51" s="24"/>
      <c r="C51" s="24"/>
      <c r="G51" s="44"/>
      <c r="H51" s="44"/>
      <c r="I51" s="24"/>
      <c r="J51" s="24"/>
      <c r="K51" s="53"/>
    </row>
    <row r="52" spans="1:26" x14ac:dyDescent="0.3">
      <c r="B52" s="24"/>
      <c r="C52" s="24"/>
      <c r="G52" s="44"/>
      <c r="H52" s="44"/>
      <c r="I52" s="24"/>
      <c r="J52" s="54"/>
      <c r="K52" s="53"/>
    </row>
    <row r="53" spans="1:26" x14ac:dyDescent="0.3">
      <c r="B53" s="24"/>
      <c r="C53" s="24"/>
      <c r="G53" s="44"/>
      <c r="H53" s="44"/>
      <c r="I53" s="24"/>
      <c r="J53" s="24"/>
      <c r="K53" s="69"/>
    </row>
    <row r="54" spans="1:26" x14ac:dyDescent="0.3">
      <c r="B54" s="24"/>
      <c r="C54" s="24"/>
      <c r="G54" s="44"/>
      <c r="H54" s="44"/>
      <c r="I54" s="24"/>
      <c r="J54" s="24"/>
      <c r="K54" s="81"/>
    </row>
    <row r="55" spans="1:26" ht="15" thickBot="1" x14ac:dyDescent="0.35">
      <c r="A55" s="22" t="s">
        <v>56</v>
      </c>
      <c r="B55" s="24"/>
      <c r="C55" s="24"/>
      <c r="G55" s="44"/>
      <c r="H55" s="44"/>
      <c r="I55" s="24"/>
      <c r="J55" s="24"/>
      <c r="K55" s="25"/>
    </row>
    <row r="56" spans="1:26" ht="15" thickBot="1" x14ac:dyDescent="0.35">
      <c r="A56" s="28"/>
      <c r="B56" s="29" t="s">
        <v>3</v>
      </c>
      <c r="C56" s="29" t="s">
        <v>4</v>
      </c>
      <c r="D56" s="30" t="s">
        <v>5</v>
      </c>
      <c r="E56" s="31" t="s">
        <v>6</v>
      </c>
      <c r="F56" s="45" t="s">
        <v>7</v>
      </c>
      <c r="G56" s="45"/>
      <c r="H56" s="45"/>
      <c r="I56" s="29" t="s">
        <v>10</v>
      </c>
      <c r="J56" s="29" t="s">
        <v>11</v>
      </c>
      <c r="K56" s="32" t="s">
        <v>12</v>
      </c>
      <c r="L56" s="33" t="s">
        <v>13</v>
      </c>
      <c r="M56" s="34" t="s">
        <v>14</v>
      </c>
      <c r="N56" s="35" t="s">
        <v>15</v>
      </c>
      <c r="O56" s="36" t="s">
        <v>16</v>
      </c>
      <c r="P56" s="36" t="s">
        <v>17</v>
      </c>
      <c r="Q56" s="36" t="s">
        <v>18</v>
      </c>
      <c r="R56" s="29">
        <v>44</v>
      </c>
      <c r="S56" s="29">
        <v>45</v>
      </c>
      <c r="T56" s="29">
        <v>46</v>
      </c>
      <c r="U56" s="29">
        <v>47</v>
      </c>
      <c r="V56" s="29">
        <v>48</v>
      </c>
      <c r="W56" s="29">
        <v>49</v>
      </c>
      <c r="X56" s="29">
        <v>54</v>
      </c>
      <c r="Y56" s="29">
        <v>61</v>
      </c>
      <c r="Z56" s="34">
        <v>63</v>
      </c>
    </row>
    <row r="57" spans="1:26" x14ac:dyDescent="0.3">
      <c r="A57" s="49" t="s">
        <v>56</v>
      </c>
      <c r="B57" s="42" t="s">
        <v>57</v>
      </c>
      <c r="C57" s="43">
        <v>45112</v>
      </c>
      <c r="D57" s="20"/>
      <c r="E57" s="20" t="s">
        <v>58</v>
      </c>
      <c r="F57" s="48"/>
      <c r="G57" s="46"/>
      <c r="H57" s="46"/>
      <c r="I57" s="48">
        <v>30063000</v>
      </c>
      <c r="J57" s="100" t="s">
        <v>22</v>
      </c>
      <c r="K57" s="52">
        <v>350252</v>
      </c>
      <c r="L57" s="79"/>
      <c r="M57" s="8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</row>
    <row r="58" spans="1:26" x14ac:dyDescent="0.3">
      <c r="A58" s="49" t="s">
        <v>56</v>
      </c>
      <c r="B58" s="42" t="s">
        <v>59</v>
      </c>
      <c r="C58" s="43">
        <v>45114</v>
      </c>
      <c r="D58" s="20"/>
      <c r="E58" s="20" t="s">
        <v>58</v>
      </c>
      <c r="F58" s="48"/>
      <c r="G58" s="46"/>
      <c r="H58" s="46"/>
      <c r="I58" s="48">
        <v>30063000</v>
      </c>
      <c r="J58" s="100" t="s">
        <v>22</v>
      </c>
      <c r="K58" s="52">
        <v>66600</v>
      </c>
      <c r="L58" s="79"/>
      <c r="M58" s="8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</row>
    <row r="59" spans="1:26" x14ac:dyDescent="0.3">
      <c r="A59" s="49" t="s">
        <v>56</v>
      </c>
      <c r="B59" s="42" t="s">
        <v>60</v>
      </c>
      <c r="C59" s="43">
        <v>45133</v>
      </c>
      <c r="D59" s="20"/>
      <c r="E59" s="20" t="s">
        <v>58</v>
      </c>
      <c r="F59" s="48"/>
      <c r="G59" s="46"/>
      <c r="H59" s="46"/>
      <c r="I59" s="48">
        <v>30063000</v>
      </c>
      <c r="J59" s="100" t="s">
        <v>22</v>
      </c>
      <c r="K59" s="52">
        <v>165645</v>
      </c>
      <c r="L59" s="79"/>
      <c r="M59" s="8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</row>
    <row r="60" spans="1:26" x14ac:dyDescent="0.3">
      <c r="A60" s="49" t="s">
        <v>56</v>
      </c>
      <c r="B60" s="42" t="s">
        <v>61</v>
      </c>
      <c r="C60" s="43">
        <v>45135</v>
      </c>
      <c r="D60" s="20"/>
      <c r="E60" s="20" t="s">
        <v>58</v>
      </c>
      <c r="F60" s="48"/>
      <c r="G60" s="46"/>
      <c r="H60" s="46"/>
      <c r="I60" s="48">
        <v>30063000</v>
      </c>
      <c r="J60" s="100" t="s">
        <v>22</v>
      </c>
      <c r="K60" s="52">
        <v>114145</v>
      </c>
      <c r="L60" s="79"/>
      <c r="M60" s="8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</row>
    <row r="61" spans="1:26" ht="15" thickBot="1" x14ac:dyDescent="0.35">
      <c r="A61" s="55"/>
      <c r="B61" s="61"/>
      <c r="C61" s="62"/>
      <c r="D61" s="56"/>
      <c r="E61" s="56"/>
      <c r="F61" s="63"/>
      <c r="G61" s="63"/>
      <c r="H61" s="63"/>
      <c r="I61" s="64"/>
      <c r="J61" s="64"/>
      <c r="K61" s="78"/>
      <c r="L61" s="79"/>
      <c r="M61" s="8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</row>
    <row r="62" spans="1:26" ht="15" thickBot="1" x14ac:dyDescent="0.35">
      <c r="A62" s="18" t="s">
        <v>50</v>
      </c>
      <c r="B62" s="17"/>
      <c r="C62" s="17"/>
      <c r="D62" s="17"/>
      <c r="E62" s="17"/>
      <c r="F62" s="47"/>
      <c r="G62" s="47"/>
      <c r="H62" s="47"/>
      <c r="I62" s="17"/>
      <c r="J62" s="17"/>
      <c r="K62" s="26" t="e">
        <f>SUM(#REF!)</f>
        <v>#REF!</v>
      </c>
      <c r="L62" s="27" t="e">
        <f>SUM(#REF!)</f>
        <v>#REF!</v>
      </c>
      <c r="M62" s="27" t="e">
        <f>SUM(#REF!)</f>
        <v>#REF!</v>
      </c>
      <c r="N62" s="16"/>
      <c r="O62" s="15"/>
      <c r="P62" s="15"/>
      <c r="Q62" s="15" t="e">
        <f>SUM(#REF!)</f>
        <v>#REF!</v>
      </c>
      <c r="R62" s="15" t="e">
        <f>SUM(#REF!)</f>
        <v>#REF!</v>
      </c>
      <c r="S62" s="15" t="e">
        <f>SUM(#REF!)</f>
        <v>#REF!</v>
      </c>
      <c r="T62" s="15" t="e">
        <f>SUM(#REF!)</f>
        <v>#REF!</v>
      </c>
      <c r="U62" s="15" t="e">
        <f>SUM(#REF!)</f>
        <v>#REF!</v>
      </c>
      <c r="V62" s="15" t="e">
        <f>SUM(#REF!)</f>
        <v>#REF!</v>
      </c>
      <c r="W62" s="15" t="e">
        <f>SUM(#REF!)</f>
        <v>#REF!</v>
      </c>
      <c r="X62" s="15" t="e">
        <f>SUM(#REF!)</f>
        <v>#REF!</v>
      </c>
      <c r="Y62" s="15"/>
      <c r="Z62" s="14"/>
    </row>
    <row r="63" spans="1:26" x14ac:dyDescent="0.3">
      <c r="G63" s="44"/>
      <c r="H63" s="44"/>
      <c r="I63" s="44"/>
      <c r="J63" s="44"/>
      <c r="K63" s="44"/>
      <c r="L63" s="44"/>
    </row>
    <row r="64" spans="1:26" x14ac:dyDescent="0.3">
      <c r="I64" s="24"/>
      <c r="J64" s="24"/>
      <c r="K64" s="54"/>
      <c r="L64" s="24"/>
    </row>
    <row r="65" spans="9:12" x14ac:dyDescent="0.3">
      <c r="I65" s="24"/>
      <c r="J65" s="24"/>
      <c r="K65" s="54"/>
      <c r="L65" s="24"/>
    </row>
    <row r="66" spans="9:12" x14ac:dyDescent="0.3">
      <c r="K66" s="91"/>
    </row>
  </sheetData>
  <sortState xmlns:xlrd2="http://schemas.microsoft.com/office/spreadsheetml/2017/richdata2" ref="A8:K36">
    <sortCondition ref="B8:B36"/>
  </sortState>
  <pageMargins left="0.7" right="0.7" top="0.75" bottom="0.75" header="0.3" footer="0.3"/>
  <pageSetup paperSize="9" orientation="portrait" r:id="rId1"/>
  <customProperties>
    <customPr name="OrphanNamesChecked" r:id="rId2"/>
  </customProperties>
  <ignoredErrors>
    <ignoredError sqref="B10 B13 B17 B19 B23 B29:B30 B3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EE4D-E905-4213-BAE8-0459AA2BC465}">
  <dimension ref="A1:Z98"/>
  <sheetViews>
    <sheetView zoomScaleNormal="110" workbookViewId="0">
      <selection sqref="A1:A4"/>
    </sheetView>
  </sheetViews>
  <sheetFormatPr defaultColWidth="9.109375" defaultRowHeight="14.4" x14ac:dyDescent="0.3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44" customWidth="1"/>
    <col min="7" max="7" width="16.88671875" style="24" customWidth="1"/>
    <col min="8" max="8" width="24.5546875" style="24" customWidth="1"/>
    <col min="9" max="9" width="24.5546875" style="25" customWidth="1"/>
    <col min="10" max="10" width="23.44140625" customWidth="1"/>
    <col min="11" max="11" width="15.88671875" bestFit="1" customWidth="1"/>
    <col min="12" max="12" width="12.109375" customWidth="1"/>
    <col min="13" max="13" width="6" customWidth="1"/>
    <col min="14" max="14" width="9.88671875" customWidth="1"/>
    <col min="15" max="15" width="6.44140625" bestFit="1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spans="1:26" ht="15.75" customHeight="1" x14ac:dyDescent="0.3">
      <c r="A1" s="1"/>
      <c r="B1" s="1"/>
      <c r="D1" s="1" t="s">
        <v>0</v>
      </c>
      <c r="E1" s="2" t="s">
        <v>361</v>
      </c>
    </row>
    <row r="2" spans="1:26" ht="15.75" customHeight="1" x14ac:dyDescent="0.3"/>
    <row r="4" spans="1:26" x14ac:dyDescent="0.3">
      <c r="A4" s="11"/>
    </row>
    <row r="6" spans="1:26" ht="15" thickBot="1" x14ac:dyDescent="0.35">
      <c r="A6" s="22" t="s">
        <v>2</v>
      </c>
    </row>
    <row r="7" spans="1:26" ht="15" thickBot="1" x14ac:dyDescent="0.35">
      <c r="A7" s="28"/>
      <c r="B7" s="29" t="s">
        <v>3</v>
      </c>
      <c r="C7" s="29" t="s">
        <v>4</v>
      </c>
      <c r="D7" s="30" t="s">
        <v>5</v>
      </c>
      <c r="E7" s="31" t="s">
        <v>6</v>
      </c>
      <c r="F7" s="45" t="s">
        <v>7</v>
      </c>
      <c r="G7" s="45" t="s">
        <v>8</v>
      </c>
      <c r="H7" s="45" t="s">
        <v>9</v>
      </c>
      <c r="I7" s="29" t="s">
        <v>10</v>
      </c>
      <c r="J7" s="29" t="s">
        <v>11</v>
      </c>
      <c r="K7" s="32" t="s">
        <v>12</v>
      </c>
      <c r="L7" s="33" t="s">
        <v>13</v>
      </c>
      <c r="M7" s="34" t="s">
        <v>14</v>
      </c>
      <c r="N7" s="35" t="s">
        <v>15</v>
      </c>
      <c r="O7" s="36" t="s">
        <v>16</v>
      </c>
      <c r="P7" s="36" t="s">
        <v>17</v>
      </c>
      <c r="Q7" s="36" t="s">
        <v>18</v>
      </c>
      <c r="R7" s="29">
        <v>44</v>
      </c>
      <c r="S7" s="29">
        <v>45</v>
      </c>
      <c r="T7" s="29">
        <v>46</v>
      </c>
      <c r="U7" s="29">
        <v>47</v>
      </c>
      <c r="V7" s="29">
        <v>48</v>
      </c>
      <c r="W7" s="29">
        <v>49</v>
      </c>
      <c r="X7" s="29">
        <v>54</v>
      </c>
      <c r="Y7" s="29">
        <v>61</v>
      </c>
      <c r="Z7" s="34">
        <v>63</v>
      </c>
    </row>
    <row r="8" spans="1:26" x14ac:dyDescent="0.3">
      <c r="A8" s="49"/>
      <c r="B8" s="42" t="s">
        <v>371</v>
      </c>
      <c r="C8" s="43">
        <v>44998</v>
      </c>
      <c r="D8" s="20" t="s">
        <v>45</v>
      </c>
      <c r="E8" s="20" t="s">
        <v>372</v>
      </c>
      <c r="F8" s="48"/>
      <c r="G8" s="46"/>
      <c r="H8" s="46"/>
      <c r="I8" s="48"/>
      <c r="J8" s="100" t="s">
        <v>22</v>
      </c>
      <c r="K8" s="52">
        <v>296886.3</v>
      </c>
      <c r="L8" s="65"/>
      <c r="M8" s="86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x14ac:dyDescent="0.3">
      <c r="A9" s="49"/>
      <c r="B9" s="42" t="s">
        <v>373</v>
      </c>
      <c r="C9" s="43">
        <v>44991</v>
      </c>
      <c r="D9" s="20" t="s">
        <v>27</v>
      </c>
      <c r="E9" s="20" t="s">
        <v>28</v>
      </c>
      <c r="F9" s="48"/>
      <c r="G9" s="46"/>
      <c r="H9" s="46"/>
      <c r="I9" s="48"/>
      <c r="J9" s="100" t="s">
        <v>22</v>
      </c>
      <c r="K9" s="52">
        <v>686998.13</v>
      </c>
      <c r="L9" s="65"/>
      <c r="M9" s="86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x14ac:dyDescent="0.3">
      <c r="A10" s="49"/>
      <c r="B10" s="42" t="s">
        <v>374</v>
      </c>
      <c r="C10" s="43">
        <v>44991</v>
      </c>
      <c r="D10" s="20" t="s">
        <v>27</v>
      </c>
      <c r="E10" s="20" t="s">
        <v>28</v>
      </c>
      <c r="F10" s="48"/>
      <c r="G10" s="46"/>
      <c r="H10" s="46"/>
      <c r="I10" s="48"/>
      <c r="J10" s="100" t="s">
        <v>22</v>
      </c>
      <c r="K10" s="52">
        <v>-87.35</v>
      </c>
      <c r="L10" s="65"/>
      <c r="M10" s="86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x14ac:dyDescent="0.3">
      <c r="A11" s="49"/>
      <c r="B11" s="42" t="s">
        <v>375</v>
      </c>
      <c r="C11" s="43">
        <v>44991</v>
      </c>
      <c r="D11" s="20" t="s">
        <v>27</v>
      </c>
      <c r="E11" s="20" t="s">
        <v>28</v>
      </c>
      <c r="F11" s="48"/>
      <c r="G11" s="46"/>
      <c r="H11" s="46"/>
      <c r="I11" s="48"/>
      <c r="J11" s="100" t="s">
        <v>22</v>
      </c>
      <c r="K11" s="52">
        <v>-2684.5</v>
      </c>
      <c r="L11" s="65"/>
      <c r="M11" s="86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x14ac:dyDescent="0.3">
      <c r="A12" s="49"/>
      <c r="B12" s="42" t="s">
        <v>376</v>
      </c>
      <c r="C12" s="43">
        <v>44991</v>
      </c>
      <c r="D12" s="20" t="s">
        <v>27</v>
      </c>
      <c r="E12" s="20" t="s">
        <v>28</v>
      </c>
      <c r="F12" s="48"/>
      <c r="G12" s="46"/>
      <c r="H12" s="46"/>
      <c r="I12" s="48"/>
      <c r="J12" s="100" t="s">
        <v>22</v>
      </c>
      <c r="K12" s="52">
        <v>-330</v>
      </c>
      <c r="L12" s="65"/>
      <c r="M12" s="86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x14ac:dyDescent="0.3">
      <c r="A13" s="49"/>
      <c r="B13" s="42" t="s">
        <v>377</v>
      </c>
      <c r="C13" s="43">
        <v>44998</v>
      </c>
      <c r="D13" s="20" t="s">
        <v>27</v>
      </c>
      <c r="E13" s="20" t="s">
        <v>28</v>
      </c>
      <c r="F13" s="48"/>
      <c r="G13" s="46"/>
      <c r="H13" s="46"/>
      <c r="I13" s="48"/>
      <c r="J13" s="100" t="s">
        <v>22</v>
      </c>
      <c r="K13" s="52">
        <v>1181435.54</v>
      </c>
      <c r="L13" s="65"/>
      <c r="M13" s="86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x14ac:dyDescent="0.3">
      <c r="A14" s="49"/>
      <c r="B14" s="42" t="s">
        <v>378</v>
      </c>
      <c r="C14" s="43">
        <v>44998</v>
      </c>
      <c r="D14" s="20" t="s">
        <v>27</v>
      </c>
      <c r="E14" s="20" t="s">
        <v>28</v>
      </c>
      <c r="F14" s="48"/>
      <c r="G14" s="46"/>
      <c r="H14" s="46"/>
      <c r="I14" s="48"/>
      <c r="J14" s="100" t="s">
        <v>22</v>
      </c>
      <c r="K14" s="52">
        <v>-509.7</v>
      </c>
      <c r="L14" s="65"/>
      <c r="M14" s="86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x14ac:dyDescent="0.3">
      <c r="A15" s="49"/>
      <c r="B15" s="42" t="s">
        <v>379</v>
      </c>
      <c r="C15" s="43">
        <v>44998</v>
      </c>
      <c r="D15" s="20" t="s">
        <v>27</v>
      </c>
      <c r="E15" s="20" t="s">
        <v>28</v>
      </c>
      <c r="F15" s="48"/>
      <c r="G15" s="46"/>
      <c r="H15" s="46"/>
      <c r="I15" s="48"/>
      <c r="J15" s="100" t="s">
        <v>22</v>
      </c>
      <c r="K15" s="52">
        <v>-675</v>
      </c>
      <c r="L15" s="65"/>
      <c r="M15" s="86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x14ac:dyDescent="0.3">
      <c r="A16" s="49"/>
      <c r="B16" s="42" t="s">
        <v>380</v>
      </c>
      <c r="C16" s="43">
        <v>44998</v>
      </c>
      <c r="D16" s="20" t="s">
        <v>27</v>
      </c>
      <c r="E16" s="20" t="s">
        <v>28</v>
      </c>
      <c r="F16" s="48"/>
      <c r="G16" s="46"/>
      <c r="H16" s="46"/>
      <c r="I16" s="48"/>
      <c r="J16" s="100" t="s">
        <v>22</v>
      </c>
      <c r="K16" s="52">
        <v>-313.2</v>
      </c>
      <c r="L16" s="65"/>
      <c r="M16" s="86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x14ac:dyDescent="0.3">
      <c r="A17" s="49"/>
      <c r="B17" s="42" t="s">
        <v>381</v>
      </c>
      <c r="C17" s="43">
        <v>44998</v>
      </c>
      <c r="D17" s="20" t="s">
        <v>27</v>
      </c>
      <c r="E17" s="20" t="s">
        <v>28</v>
      </c>
      <c r="F17" s="48"/>
      <c r="G17" s="46"/>
      <c r="H17" s="46"/>
      <c r="I17" s="48"/>
      <c r="J17" s="100" t="s">
        <v>22</v>
      </c>
      <c r="K17" s="52">
        <v>-88</v>
      </c>
      <c r="L17" s="65"/>
      <c r="M17" s="86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x14ac:dyDescent="0.3">
      <c r="A18" s="49"/>
      <c r="B18" s="42" t="s">
        <v>382</v>
      </c>
      <c r="C18" s="43">
        <v>44998</v>
      </c>
      <c r="D18" s="20" t="s">
        <v>27</v>
      </c>
      <c r="E18" s="20" t="s">
        <v>28</v>
      </c>
      <c r="F18" s="48"/>
      <c r="G18" s="46"/>
      <c r="H18" s="46"/>
      <c r="I18" s="48"/>
      <c r="J18" s="100" t="s">
        <v>22</v>
      </c>
      <c r="K18" s="52">
        <v>-737.6</v>
      </c>
      <c r="L18" s="65"/>
      <c r="M18" s="86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x14ac:dyDescent="0.3">
      <c r="A19" s="49"/>
      <c r="B19" s="42" t="s">
        <v>383</v>
      </c>
      <c r="C19" s="43">
        <v>44998</v>
      </c>
      <c r="D19" s="20" t="s">
        <v>27</v>
      </c>
      <c r="E19" s="20" t="s">
        <v>28</v>
      </c>
      <c r="F19" s="48"/>
      <c r="G19" s="46"/>
      <c r="H19" s="46"/>
      <c r="I19" s="48"/>
      <c r="J19" s="100" t="s">
        <v>22</v>
      </c>
      <c r="K19" s="52">
        <v>-262.2</v>
      </c>
      <c r="L19" s="65"/>
      <c r="M19" s="86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x14ac:dyDescent="0.3">
      <c r="A20" s="49"/>
      <c r="B20" s="42" t="s">
        <v>384</v>
      </c>
      <c r="C20" s="43">
        <v>44998</v>
      </c>
      <c r="D20" s="20" t="s">
        <v>27</v>
      </c>
      <c r="E20" s="20" t="s">
        <v>28</v>
      </c>
      <c r="F20" s="48"/>
      <c r="G20" s="46"/>
      <c r="H20" s="46"/>
      <c r="I20" s="48"/>
      <c r="J20" s="100" t="s">
        <v>22</v>
      </c>
      <c r="K20" s="52">
        <v>-362.32</v>
      </c>
      <c r="L20" s="65"/>
      <c r="M20" s="86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x14ac:dyDescent="0.3">
      <c r="A21" s="49"/>
      <c r="B21" s="42" t="s">
        <v>385</v>
      </c>
      <c r="C21" s="43">
        <v>44998</v>
      </c>
      <c r="D21" s="20" t="s">
        <v>27</v>
      </c>
      <c r="E21" s="20" t="s">
        <v>28</v>
      </c>
      <c r="F21" s="48"/>
      <c r="G21" s="46"/>
      <c r="H21" s="46"/>
      <c r="I21" s="48"/>
      <c r="J21" s="100" t="s">
        <v>22</v>
      </c>
      <c r="K21" s="52">
        <v>-208.8</v>
      </c>
      <c r="L21" s="65"/>
      <c r="M21" s="86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x14ac:dyDescent="0.3">
      <c r="A22" s="49"/>
      <c r="B22" s="42" t="s">
        <v>386</v>
      </c>
      <c r="C22" s="43">
        <v>45005</v>
      </c>
      <c r="D22" s="20" t="s">
        <v>27</v>
      </c>
      <c r="E22" s="20" t="s">
        <v>28</v>
      </c>
      <c r="F22" s="48"/>
      <c r="G22" s="46"/>
      <c r="H22" s="46"/>
      <c r="I22" s="48"/>
      <c r="J22" s="100" t="s">
        <v>22</v>
      </c>
      <c r="K22" s="52">
        <v>1238841.6200000001</v>
      </c>
      <c r="L22" s="65"/>
      <c r="M22" s="86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x14ac:dyDescent="0.3">
      <c r="A23" s="49"/>
      <c r="B23" s="42" t="s">
        <v>387</v>
      </c>
      <c r="C23" s="43">
        <v>45005</v>
      </c>
      <c r="D23" s="20" t="s">
        <v>27</v>
      </c>
      <c r="E23" s="20" t="s">
        <v>28</v>
      </c>
      <c r="F23" s="48"/>
      <c r="G23" s="46"/>
      <c r="H23" s="46"/>
      <c r="I23" s="48"/>
      <c r="J23" s="100" t="s">
        <v>22</v>
      </c>
      <c r="K23" s="52">
        <v>-344.2</v>
      </c>
      <c r="L23" s="65"/>
      <c r="M23" s="86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x14ac:dyDescent="0.3">
      <c r="A24" s="49"/>
      <c r="B24" s="42" t="s">
        <v>388</v>
      </c>
      <c r="C24" s="43">
        <v>45005</v>
      </c>
      <c r="D24" s="20" t="s">
        <v>27</v>
      </c>
      <c r="E24" s="20" t="s">
        <v>28</v>
      </c>
      <c r="F24" s="48"/>
      <c r="G24" s="46"/>
      <c r="H24" s="46"/>
      <c r="I24" s="48"/>
      <c r="J24" s="100" t="s">
        <v>22</v>
      </c>
      <c r="K24" s="52">
        <v>-313.2</v>
      </c>
      <c r="L24" s="65"/>
      <c r="M24" s="86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x14ac:dyDescent="0.3">
      <c r="A25" s="49"/>
      <c r="B25" s="42" t="s">
        <v>389</v>
      </c>
      <c r="C25" s="43">
        <v>45005</v>
      </c>
      <c r="D25" s="20" t="s">
        <v>27</v>
      </c>
      <c r="E25" s="20" t="s">
        <v>28</v>
      </c>
      <c r="F25" s="48"/>
      <c r="G25" s="46"/>
      <c r="H25" s="46"/>
      <c r="I25" s="48"/>
      <c r="J25" s="100" t="s">
        <v>22</v>
      </c>
      <c r="K25" s="52">
        <v>-64</v>
      </c>
      <c r="L25" s="65"/>
      <c r="M25" s="86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x14ac:dyDescent="0.3">
      <c r="A26" s="49"/>
      <c r="B26" s="42" t="s">
        <v>390</v>
      </c>
      <c r="C26" s="43">
        <v>45005</v>
      </c>
      <c r="D26" s="20" t="s">
        <v>27</v>
      </c>
      <c r="E26" s="20" t="s">
        <v>28</v>
      </c>
      <c r="F26" s="48"/>
      <c r="G26" s="46"/>
      <c r="H26" s="46"/>
      <c r="I26" s="48"/>
      <c r="J26" s="100" t="s">
        <v>22</v>
      </c>
      <c r="K26" s="52">
        <v>-50.97</v>
      </c>
      <c r="L26" s="65"/>
      <c r="M26" s="86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3">
      <c r="A27" s="49"/>
      <c r="B27" s="42" t="s">
        <v>391</v>
      </c>
      <c r="C27" s="43">
        <v>45005</v>
      </c>
      <c r="D27" s="20" t="s">
        <v>27</v>
      </c>
      <c r="E27" s="20" t="s">
        <v>28</v>
      </c>
      <c r="F27" s="48"/>
      <c r="G27" s="46"/>
      <c r="H27" s="46"/>
      <c r="I27" s="48"/>
      <c r="J27" s="100" t="s">
        <v>22</v>
      </c>
      <c r="K27" s="52">
        <v>-46.8</v>
      </c>
      <c r="L27" s="65"/>
      <c r="M27" s="86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x14ac:dyDescent="0.3">
      <c r="A28" s="49"/>
      <c r="B28" s="42" t="s">
        <v>392</v>
      </c>
      <c r="C28" s="43">
        <v>45005</v>
      </c>
      <c r="D28" s="20" t="s">
        <v>27</v>
      </c>
      <c r="E28" s="20" t="s">
        <v>28</v>
      </c>
      <c r="F28" s="48"/>
      <c r="G28" s="46"/>
      <c r="H28" s="46"/>
      <c r="I28" s="48"/>
      <c r="J28" s="100" t="s">
        <v>22</v>
      </c>
      <c r="K28" s="52">
        <v>-137.19999999999999</v>
      </c>
      <c r="L28" s="65"/>
      <c r="M28" s="86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x14ac:dyDescent="0.3">
      <c r="A29" s="49"/>
      <c r="B29" s="42" t="s">
        <v>393</v>
      </c>
      <c r="C29" s="43">
        <v>45005</v>
      </c>
      <c r="D29" s="20" t="s">
        <v>27</v>
      </c>
      <c r="E29" s="20" t="s">
        <v>28</v>
      </c>
      <c r="F29" s="48"/>
      <c r="G29" s="46"/>
      <c r="H29" s="46"/>
      <c r="I29" s="48"/>
      <c r="J29" s="100" t="s">
        <v>22</v>
      </c>
      <c r="K29" s="52">
        <v>-786.8</v>
      </c>
      <c r="L29" s="65"/>
      <c r="M29" s="86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x14ac:dyDescent="0.3">
      <c r="A30" s="49"/>
      <c r="B30" s="42" t="s">
        <v>394</v>
      </c>
      <c r="C30" s="43">
        <v>45012</v>
      </c>
      <c r="D30" s="20" t="s">
        <v>27</v>
      </c>
      <c r="E30" s="20" t="s">
        <v>28</v>
      </c>
      <c r="F30" s="48"/>
      <c r="G30" s="46"/>
      <c r="H30" s="46"/>
      <c r="I30" s="48"/>
      <c r="J30" s="100" t="s">
        <v>22</v>
      </c>
      <c r="K30" s="52">
        <v>1019027.73</v>
      </c>
      <c r="L30" s="65"/>
      <c r="M30" s="86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x14ac:dyDescent="0.3">
      <c r="A31" s="49"/>
      <c r="B31" s="42" t="s">
        <v>395</v>
      </c>
      <c r="C31" s="43">
        <v>45012</v>
      </c>
      <c r="D31" s="20" t="s">
        <v>27</v>
      </c>
      <c r="E31" s="20" t="s">
        <v>28</v>
      </c>
      <c r="F31" s="48"/>
      <c r="G31" s="46"/>
      <c r="H31" s="46"/>
      <c r="I31" s="48"/>
      <c r="J31" s="100" t="s">
        <v>22</v>
      </c>
      <c r="K31" s="52">
        <v>-313.2</v>
      </c>
      <c r="L31" s="65"/>
      <c r="M31" s="86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x14ac:dyDescent="0.3">
      <c r="A32" s="49"/>
      <c r="B32" s="42" t="s">
        <v>396</v>
      </c>
      <c r="C32" s="43">
        <v>45012</v>
      </c>
      <c r="D32" s="20" t="s">
        <v>27</v>
      </c>
      <c r="E32" s="20" t="s">
        <v>28</v>
      </c>
      <c r="F32" s="48"/>
      <c r="G32" s="46"/>
      <c r="H32" s="46"/>
      <c r="I32" s="48"/>
      <c r="J32" s="100" t="s">
        <v>22</v>
      </c>
      <c r="K32" s="52">
        <v>-243.2</v>
      </c>
      <c r="L32" s="65"/>
      <c r="M32" s="86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x14ac:dyDescent="0.3">
      <c r="A33" s="49"/>
      <c r="B33" s="42" t="s">
        <v>397</v>
      </c>
      <c r="C33" s="43">
        <v>45012</v>
      </c>
      <c r="D33" s="20" t="s">
        <v>27</v>
      </c>
      <c r="E33" s="20" t="s">
        <v>28</v>
      </c>
      <c r="F33" s="48"/>
      <c r="G33" s="46"/>
      <c r="H33" s="46"/>
      <c r="I33" s="48"/>
      <c r="J33" s="100" t="s">
        <v>22</v>
      </c>
      <c r="K33" s="52">
        <v>-627.84</v>
      </c>
      <c r="L33" s="65"/>
      <c r="M33" s="86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x14ac:dyDescent="0.3">
      <c r="A34" s="49"/>
      <c r="B34" s="42" t="s">
        <v>398</v>
      </c>
      <c r="C34" s="43">
        <v>45012</v>
      </c>
      <c r="D34" s="20" t="s">
        <v>27</v>
      </c>
      <c r="E34" s="20" t="s">
        <v>28</v>
      </c>
      <c r="F34" s="48"/>
      <c r="G34" s="46"/>
      <c r="H34" s="46"/>
      <c r="I34" s="48"/>
      <c r="J34" s="100" t="s">
        <v>22</v>
      </c>
      <c r="K34" s="52">
        <v>-480</v>
      </c>
      <c r="L34" s="65"/>
      <c r="M34" s="86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x14ac:dyDescent="0.3">
      <c r="A35" s="49"/>
      <c r="B35" s="42" t="s">
        <v>399</v>
      </c>
      <c r="C35" s="43">
        <v>45012</v>
      </c>
      <c r="D35" s="20" t="s">
        <v>27</v>
      </c>
      <c r="E35" s="20" t="s">
        <v>28</v>
      </c>
      <c r="F35" s="48"/>
      <c r="G35" s="46"/>
      <c r="H35" s="46"/>
      <c r="I35" s="48"/>
      <c r="J35" s="100" t="s">
        <v>22</v>
      </c>
      <c r="K35" s="52">
        <v>-588</v>
      </c>
      <c r="L35" s="65"/>
      <c r="M35" s="86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x14ac:dyDescent="0.3">
      <c r="A36" s="49"/>
      <c r="B36" s="42" t="s">
        <v>400</v>
      </c>
      <c r="C36" s="43">
        <v>45016</v>
      </c>
      <c r="D36" s="20" t="s">
        <v>27</v>
      </c>
      <c r="E36" s="20" t="s">
        <v>28</v>
      </c>
      <c r="F36" s="48"/>
      <c r="G36" s="46"/>
      <c r="H36" s="46"/>
      <c r="I36" s="48"/>
      <c r="J36" s="100" t="s">
        <v>22</v>
      </c>
      <c r="K36" s="52">
        <v>850253.27</v>
      </c>
      <c r="L36" s="65"/>
      <c r="M36" s="86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x14ac:dyDescent="0.3">
      <c r="A37" s="49"/>
      <c r="B37" s="42" t="s">
        <v>401</v>
      </c>
      <c r="C37" s="43">
        <v>45016</v>
      </c>
      <c r="D37" s="20" t="s">
        <v>27</v>
      </c>
      <c r="E37" s="20" t="s">
        <v>28</v>
      </c>
      <c r="F37" s="48"/>
      <c r="G37" s="46"/>
      <c r="H37" s="46"/>
      <c r="I37" s="48"/>
      <c r="J37" s="100" t="s">
        <v>22</v>
      </c>
      <c r="K37" s="52">
        <v>-393.3</v>
      </c>
      <c r="L37" s="65"/>
      <c r="M37" s="86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x14ac:dyDescent="0.3">
      <c r="A38" s="49"/>
      <c r="B38" s="42" t="s">
        <v>402</v>
      </c>
      <c r="C38" s="43">
        <v>45016</v>
      </c>
      <c r="D38" s="20" t="s">
        <v>27</v>
      </c>
      <c r="E38" s="20" t="s">
        <v>28</v>
      </c>
      <c r="F38" s="48"/>
      <c r="G38" s="46"/>
      <c r="H38" s="46"/>
      <c r="I38" s="48"/>
      <c r="J38" s="100" t="s">
        <v>22</v>
      </c>
      <c r="K38" s="52">
        <v>-509.7</v>
      </c>
      <c r="L38" s="65"/>
      <c r="M38" s="86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spans="1:26" x14ac:dyDescent="0.3">
      <c r="A39" s="49"/>
      <c r="B39" s="42" t="s">
        <v>403</v>
      </c>
      <c r="C39" s="43">
        <v>45016</v>
      </c>
      <c r="D39" s="20" t="s">
        <v>27</v>
      </c>
      <c r="E39" s="20" t="s">
        <v>28</v>
      </c>
      <c r="F39" s="48"/>
      <c r="G39" s="46"/>
      <c r="H39" s="46"/>
      <c r="I39" s="48"/>
      <c r="J39" s="100" t="s">
        <v>22</v>
      </c>
      <c r="K39" s="52">
        <v>-480</v>
      </c>
      <c r="L39" s="65"/>
      <c r="M39" s="86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spans="1:26" x14ac:dyDescent="0.3">
      <c r="A40" s="49"/>
      <c r="B40" s="42" t="s">
        <v>404</v>
      </c>
      <c r="C40" s="43">
        <v>45016</v>
      </c>
      <c r="D40" s="20" t="s">
        <v>27</v>
      </c>
      <c r="E40" s="20" t="s">
        <v>28</v>
      </c>
      <c r="F40" s="48"/>
      <c r="G40" s="46"/>
      <c r="H40" s="46"/>
      <c r="I40" s="48"/>
      <c r="J40" s="100" t="s">
        <v>22</v>
      </c>
      <c r="K40" s="52">
        <v>-258.26</v>
      </c>
      <c r="L40" s="65"/>
      <c r="M40" s="86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spans="1:26" x14ac:dyDescent="0.3">
      <c r="A41" s="49"/>
      <c r="B41" s="42" t="s">
        <v>405</v>
      </c>
      <c r="C41" s="43">
        <v>44991</v>
      </c>
      <c r="D41" s="20" t="s">
        <v>23</v>
      </c>
      <c r="E41" s="20" t="s">
        <v>406</v>
      </c>
      <c r="F41" s="48"/>
      <c r="G41" s="46"/>
      <c r="H41" s="46"/>
      <c r="I41" s="48"/>
      <c r="J41" s="100" t="s">
        <v>22</v>
      </c>
      <c r="K41" s="52">
        <v>362148</v>
      </c>
      <c r="L41" s="65"/>
      <c r="M41" s="86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spans="1:26" x14ac:dyDescent="0.3">
      <c r="A42" s="49"/>
      <c r="B42" s="42" t="s">
        <v>407</v>
      </c>
      <c r="C42" s="43">
        <v>44991</v>
      </c>
      <c r="D42" s="20" t="s">
        <v>23</v>
      </c>
      <c r="E42" s="20" t="s">
        <v>406</v>
      </c>
      <c r="F42" s="48"/>
      <c r="G42" s="46"/>
      <c r="H42" s="46"/>
      <c r="I42" s="48"/>
      <c r="J42" s="100" t="s">
        <v>22</v>
      </c>
      <c r="K42" s="52">
        <v>-2355</v>
      </c>
      <c r="L42" s="65"/>
      <c r="M42" s="86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spans="1:26" x14ac:dyDescent="0.3">
      <c r="A43" s="49"/>
      <c r="B43" s="42" t="s">
        <v>408</v>
      </c>
      <c r="C43" s="43">
        <v>44991</v>
      </c>
      <c r="D43" s="20" t="s">
        <v>23</v>
      </c>
      <c r="E43" s="20" t="s">
        <v>406</v>
      </c>
      <c r="F43" s="48"/>
      <c r="G43" s="46"/>
      <c r="H43" s="46"/>
      <c r="I43" s="48"/>
      <c r="J43" s="100" t="s">
        <v>22</v>
      </c>
      <c r="K43" s="52">
        <v>-3357</v>
      </c>
      <c r="L43" s="65"/>
      <c r="M43" s="86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spans="1:26" x14ac:dyDescent="0.3">
      <c r="A44" s="49"/>
      <c r="B44" s="42" t="s">
        <v>409</v>
      </c>
      <c r="C44" s="43">
        <v>44991</v>
      </c>
      <c r="D44" s="20" t="s">
        <v>23</v>
      </c>
      <c r="E44" s="20" t="s">
        <v>406</v>
      </c>
      <c r="F44" s="48"/>
      <c r="G44" s="46"/>
      <c r="H44" s="46"/>
      <c r="I44" s="48"/>
      <c r="J44" s="100" t="s">
        <v>22</v>
      </c>
      <c r="K44" s="52">
        <v>-157</v>
      </c>
      <c r="L44" s="65"/>
      <c r="M44" s="86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spans="1:26" x14ac:dyDescent="0.3">
      <c r="A45" s="49"/>
      <c r="B45" s="42" t="s">
        <v>410</v>
      </c>
      <c r="C45" s="43">
        <v>44991</v>
      </c>
      <c r="D45" s="20" t="s">
        <v>23</v>
      </c>
      <c r="E45" s="20" t="s">
        <v>406</v>
      </c>
      <c r="F45" s="48"/>
      <c r="G45" s="46"/>
      <c r="H45" s="46"/>
      <c r="I45" s="48"/>
      <c r="J45" s="100" t="s">
        <v>22</v>
      </c>
      <c r="K45" s="52">
        <v>-7379</v>
      </c>
      <c r="L45" s="65"/>
      <c r="M45" s="86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spans="1:26" x14ac:dyDescent="0.3">
      <c r="A46" s="49"/>
      <c r="B46" s="42" t="s">
        <v>411</v>
      </c>
      <c r="C46" s="43">
        <v>44991</v>
      </c>
      <c r="D46" s="20" t="s">
        <v>23</v>
      </c>
      <c r="E46" s="20" t="s">
        <v>406</v>
      </c>
      <c r="F46" s="48"/>
      <c r="G46" s="46"/>
      <c r="H46" s="46"/>
      <c r="I46" s="48"/>
      <c r="J46" s="100" t="s">
        <v>22</v>
      </c>
      <c r="K46" s="52">
        <v>-322</v>
      </c>
      <c r="L46" s="65"/>
      <c r="M46" s="86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spans="1:26" x14ac:dyDescent="0.3">
      <c r="A47" s="49"/>
      <c r="B47" s="42" t="s">
        <v>412</v>
      </c>
      <c r="C47" s="43">
        <v>44991</v>
      </c>
      <c r="D47" s="20" t="s">
        <v>23</v>
      </c>
      <c r="E47" s="20" t="s">
        <v>406</v>
      </c>
      <c r="F47" s="48"/>
      <c r="G47" s="46"/>
      <c r="H47" s="46"/>
      <c r="I47" s="48"/>
      <c r="J47" s="100" t="s">
        <v>22</v>
      </c>
      <c r="K47" s="52">
        <v>-671.4</v>
      </c>
      <c r="L47" s="65"/>
      <c r="M47" s="86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spans="1:26" x14ac:dyDescent="0.3">
      <c r="A48" s="49"/>
      <c r="B48" s="42" t="s">
        <v>413</v>
      </c>
      <c r="C48" s="43">
        <v>44991</v>
      </c>
      <c r="D48" s="20" t="s">
        <v>23</v>
      </c>
      <c r="E48" s="20" t="s">
        <v>406</v>
      </c>
      <c r="F48" s="48"/>
      <c r="G48" s="46"/>
      <c r="H48" s="46"/>
      <c r="I48" s="48"/>
      <c r="J48" s="100" t="s">
        <v>22</v>
      </c>
      <c r="K48" s="52">
        <v>-1083</v>
      </c>
      <c r="L48" s="65"/>
      <c r="M48" s="86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spans="1:26" x14ac:dyDescent="0.3">
      <c r="A49" s="49"/>
      <c r="B49" s="42" t="s">
        <v>414</v>
      </c>
      <c r="C49" s="43">
        <v>44998</v>
      </c>
      <c r="D49" s="20" t="s">
        <v>23</v>
      </c>
      <c r="E49" s="20" t="s">
        <v>406</v>
      </c>
      <c r="F49" s="48"/>
      <c r="G49" s="46"/>
      <c r="H49" s="46"/>
      <c r="I49" s="48"/>
      <c r="J49" s="100" t="s">
        <v>22</v>
      </c>
      <c r="K49" s="52">
        <v>551435.30000000005</v>
      </c>
      <c r="L49" s="65"/>
      <c r="M49" s="86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spans="1:26" x14ac:dyDescent="0.3">
      <c r="A50" s="49"/>
      <c r="B50" s="42" t="s">
        <v>415</v>
      </c>
      <c r="C50" s="43">
        <v>44998</v>
      </c>
      <c r="D50" s="20" t="s">
        <v>23</v>
      </c>
      <c r="E50" s="20" t="s">
        <v>406</v>
      </c>
      <c r="F50" s="48"/>
      <c r="G50" s="46"/>
      <c r="H50" s="46"/>
      <c r="I50" s="48"/>
      <c r="J50" s="100" t="s">
        <v>22</v>
      </c>
      <c r="K50" s="52">
        <v>-130</v>
      </c>
      <c r="L50" s="65"/>
      <c r="M50" s="86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spans="1:26" x14ac:dyDescent="0.3">
      <c r="A51" s="49"/>
      <c r="B51" s="42" t="s">
        <v>416</v>
      </c>
      <c r="C51" s="43">
        <v>44998</v>
      </c>
      <c r="D51" s="20" t="s">
        <v>23</v>
      </c>
      <c r="E51" s="20" t="s">
        <v>406</v>
      </c>
      <c r="F51" s="48"/>
      <c r="G51" s="46"/>
      <c r="H51" s="46"/>
      <c r="I51" s="48"/>
      <c r="J51" s="100" t="s">
        <v>22</v>
      </c>
      <c r="K51" s="52">
        <v>-915</v>
      </c>
      <c r="L51" s="65"/>
      <c r="M51" s="86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spans="1:26" x14ac:dyDescent="0.3">
      <c r="A52" s="49"/>
      <c r="B52" s="42" t="s">
        <v>417</v>
      </c>
      <c r="C52" s="43">
        <v>45005</v>
      </c>
      <c r="D52" s="20" t="s">
        <v>23</v>
      </c>
      <c r="E52" s="20" t="s">
        <v>406</v>
      </c>
      <c r="F52" s="48"/>
      <c r="G52" s="46"/>
      <c r="H52" s="46"/>
      <c r="I52" s="48"/>
      <c r="J52" s="100" t="s">
        <v>22</v>
      </c>
      <c r="K52" s="52">
        <v>512085.9</v>
      </c>
      <c r="L52" s="65"/>
      <c r="M52" s="86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spans="1:26" x14ac:dyDescent="0.3">
      <c r="A53" s="49"/>
      <c r="B53" s="42" t="s">
        <v>418</v>
      </c>
      <c r="C53" s="43">
        <v>45005</v>
      </c>
      <c r="D53" s="20" t="s">
        <v>23</v>
      </c>
      <c r="E53" s="20" t="s">
        <v>406</v>
      </c>
      <c r="F53" s="48"/>
      <c r="G53" s="46"/>
      <c r="H53" s="46"/>
      <c r="I53" s="48"/>
      <c r="J53" s="100" t="s">
        <v>22</v>
      </c>
      <c r="K53" s="52">
        <v>-2280</v>
      </c>
      <c r="L53" s="65"/>
      <c r="M53" s="86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spans="1:26" x14ac:dyDescent="0.3">
      <c r="A54" s="49"/>
      <c r="B54" s="42" t="s">
        <v>419</v>
      </c>
      <c r="C54" s="43">
        <v>45005</v>
      </c>
      <c r="D54" s="20" t="s">
        <v>23</v>
      </c>
      <c r="E54" s="20" t="s">
        <v>406</v>
      </c>
      <c r="F54" s="48"/>
      <c r="G54" s="46"/>
      <c r="H54" s="46"/>
      <c r="I54" s="48"/>
      <c r="J54" s="100" t="s">
        <v>22</v>
      </c>
      <c r="K54" s="52">
        <v>-180</v>
      </c>
      <c r="L54" s="65"/>
      <c r="M54" s="86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spans="1:26" x14ac:dyDescent="0.3">
      <c r="A55" s="49"/>
      <c r="B55" s="42" t="s">
        <v>420</v>
      </c>
      <c r="C55" s="43">
        <v>45012</v>
      </c>
      <c r="D55" s="20" t="s">
        <v>23</v>
      </c>
      <c r="E55" s="20" t="s">
        <v>406</v>
      </c>
      <c r="F55" s="48"/>
      <c r="G55" s="46"/>
      <c r="H55" s="46"/>
      <c r="I55" s="48"/>
      <c r="J55" s="100" t="s">
        <v>22</v>
      </c>
      <c r="K55" s="52">
        <v>553181.30000000005</v>
      </c>
      <c r="L55" s="65"/>
      <c r="M55" s="86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spans="1:26" x14ac:dyDescent="0.3">
      <c r="A56" s="49"/>
      <c r="B56" s="42" t="s">
        <v>421</v>
      </c>
      <c r="C56" s="43">
        <v>45012</v>
      </c>
      <c r="D56" s="20" t="s">
        <v>23</v>
      </c>
      <c r="E56" s="20" t="s">
        <v>406</v>
      </c>
      <c r="F56" s="48"/>
      <c r="G56" s="46"/>
      <c r="H56" s="46"/>
      <c r="I56" s="48"/>
      <c r="J56" s="100" t="s">
        <v>22</v>
      </c>
      <c r="K56" s="52">
        <v>-2014.2</v>
      </c>
      <c r="L56" s="65"/>
      <c r="M56" s="86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spans="1:26" x14ac:dyDescent="0.3">
      <c r="A57" s="49"/>
      <c r="B57" s="42" t="s">
        <v>422</v>
      </c>
      <c r="C57" s="43">
        <v>45012</v>
      </c>
      <c r="D57" s="20" t="s">
        <v>23</v>
      </c>
      <c r="E57" s="20" t="s">
        <v>406</v>
      </c>
      <c r="F57" s="48"/>
      <c r="G57" s="46"/>
      <c r="H57" s="46"/>
      <c r="I57" s="48"/>
      <c r="J57" s="100" t="s">
        <v>22</v>
      </c>
      <c r="K57" s="52">
        <v>-350</v>
      </c>
      <c r="L57" s="65"/>
      <c r="M57" s="86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spans="1:26" x14ac:dyDescent="0.3">
      <c r="A58" s="49"/>
      <c r="B58" s="42" t="s">
        <v>423</v>
      </c>
      <c r="C58" s="43">
        <v>45012</v>
      </c>
      <c r="D58" s="20" t="s">
        <v>23</v>
      </c>
      <c r="E58" s="20" t="s">
        <v>406</v>
      </c>
      <c r="F58" s="48"/>
      <c r="G58" s="46"/>
      <c r="H58" s="46"/>
      <c r="I58" s="48"/>
      <c r="J58" s="100" t="s">
        <v>22</v>
      </c>
      <c r="K58" s="52">
        <v>-13356</v>
      </c>
      <c r="L58" s="65"/>
      <c r="M58" s="86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x14ac:dyDescent="0.3">
      <c r="A59" s="49"/>
      <c r="B59" s="42" t="s">
        <v>424</v>
      </c>
      <c r="C59" s="43">
        <v>45016</v>
      </c>
      <c r="D59" s="20" t="s">
        <v>23</v>
      </c>
      <c r="E59" s="20" t="s">
        <v>406</v>
      </c>
      <c r="F59" s="48"/>
      <c r="G59" s="46"/>
      <c r="H59" s="46"/>
      <c r="I59" s="48"/>
      <c r="J59" s="100" t="s">
        <v>22</v>
      </c>
      <c r="K59" s="52">
        <v>669102</v>
      </c>
      <c r="L59" s="65"/>
      <c r="M59" s="86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spans="1:26" x14ac:dyDescent="0.3">
      <c r="A60" s="49"/>
      <c r="B60" s="42" t="s">
        <v>425</v>
      </c>
      <c r="C60" s="43">
        <v>45016</v>
      </c>
      <c r="D60" s="20" t="s">
        <v>23</v>
      </c>
      <c r="E60" s="20" t="s">
        <v>406</v>
      </c>
      <c r="F60" s="48"/>
      <c r="G60" s="46"/>
      <c r="H60" s="46"/>
      <c r="I60" s="48"/>
      <c r="J60" s="100" t="s">
        <v>22</v>
      </c>
      <c r="K60" s="52">
        <v>-865</v>
      </c>
      <c r="L60" s="65"/>
      <c r="M60" s="86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spans="1:26" x14ac:dyDescent="0.3">
      <c r="A61" s="49"/>
      <c r="B61" s="42" t="s">
        <v>426</v>
      </c>
      <c r="C61" s="43">
        <v>44998</v>
      </c>
      <c r="D61" s="20" t="s">
        <v>42</v>
      </c>
      <c r="E61" s="20" t="s">
        <v>43</v>
      </c>
      <c r="F61" s="48"/>
      <c r="G61" s="46"/>
      <c r="H61" s="46"/>
      <c r="I61" s="48"/>
      <c r="J61" s="100" t="s">
        <v>44</v>
      </c>
      <c r="K61" s="52">
        <v>1496835</v>
      </c>
      <c r="L61" s="65"/>
      <c r="M61" s="86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spans="1:26" x14ac:dyDescent="0.3">
      <c r="A62" s="49"/>
      <c r="B62" s="42" t="s">
        <v>427</v>
      </c>
      <c r="C62" s="43">
        <v>44987</v>
      </c>
      <c r="D62" s="20" t="s">
        <v>428</v>
      </c>
      <c r="E62" s="20" t="s">
        <v>429</v>
      </c>
      <c r="F62" s="48"/>
      <c r="G62" s="46"/>
      <c r="H62" s="46"/>
      <c r="I62" s="48"/>
      <c r="J62" s="100" t="s">
        <v>125</v>
      </c>
      <c r="K62" s="52">
        <v>286195.20000000001</v>
      </c>
      <c r="L62" s="65"/>
      <c r="M62" s="86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spans="1:26" x14ac:dyDescent="0.3">
      <c r="A63" s="49"/>
      <c r="B63" s="42" t="s">
        <v>430</v>
      </c>
      <c r="C63" s="43">
        <v>44987</v>
      </c>
      <c r="D63" s="20" t="s">
        <v>428</v>
      </c>
      <c r="E63" s="20" t="s">
        <v>429</v>
      </c>
      <c r="F63" s="48"/>
      <c r="G63" s="46"/>
      <c r="H63" s="46"/>
      <c r="I63" s="48"/>
      <c r="J63" s="100" t="s">
        <v>125</v>
      </c>
      <c r="K63" s="52">
        <v>484940</v>
      </c>
      <c r="L63" s="65"/>
      <c r="M63" s="8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1:26" x14ac:dyDescent="0.3">
      <c r="A64" s="49"/>
      <c r="B64" s="42" t="s">
        <v>431</v>
      </c>
      <c r="C64" s="43">
        <v>44993</v>
      </c>
      <c r="D64" s="20" t="s">
        <v>78</v>
      </c>
      <c r="E64" s="20" t="s">
        <v>89</v>
      </c>
      <c r="F64" s="48"/>
      <c r="G64" s="46"/>
      <c r="H64" s="46"/>
      <c r="I64" s="48"/>
      <c r="J64" s="100" t="s">
        <v>22</v>
      </c>
      <c r="K64" s="52">
        <v>191478.29</v>
      </c>
      <c r="L64" s="65"/>
      <c r="M64" s="86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spans="1:26" x14ac:dyDescent="0.3">
      <c r="A65" s="49"/>
      <c r="B65" s="42" t="s">
        <v>432</v>
      </c>
      <c r="C65" s="43">
        <v>45009</v>
      </c>
      <c r="D65" s="20" t="s">
        <v>30</v>
      </c>
      <c r="E65" s="20" t="s">
        <v>31</v>
      </c>
      <c r="F65" s="48"/>
      <c r="G65" s="46"/>
      <c r="H65" s="46"/>
      <c r="I65" s="48"/>
      <c r="J65" s="100" t="s">
        <v>22</v>
      </c>
      <c r="K65" s="52">
        <v>23359.05</v>
      </c>
      <c r="L65" s="65"/>
      <c r="M65" s="86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spans="1:26" ht="15" thickBot="1" x14ac:dyDescent="0.35">
      <c r="A66" s="87"/>
      <c r="B66" s="61"/>
      <c r="C66" s="62"/>
      <c r="D66" s="56"/>
      <c r="E66" s="56"/>
      <c r="F66" s="71"/>
      <c r="G66" s="63"/>
      <c r="H66" s="63"/>
      <c r="I66" s="71"/>
      <c r="J66" s="64"/>
      <c r="K66" s="72"/>
      <c r="L66" s="65"/>
      <c r="M66" s="86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spans="1:26" ht="15" thickBot="1" x14ac:dyDescent="0.35">
      <c r="A67" s="18" t="s">
        <v>50</v>
      </c>
      <c r="B67" s="17"/>
      <c r="C67" s="17"/>
      <c r="D67" s="17"/>
      <c r="E67" s="17"/>
      <c r="F67" s="47"/>
      <c r="G67" s="47"/>
      <c r="H67" s="47"/>
      <c r="I67" s="17"/>
      <c r="J67" s="17"/>
      <c r="K67" s="26" t="e">
        <f>SUM(#REF!)</f>
        <v>#REF!</v>
      </c>
      <c r="L67" s="26" t="e">
        <f>SUM(#REF!)</f>
        <v>#REF!</v>
      </c>
      <c r="M67" s="26" t="e">
        <f>SUM(#REF!)</f>
        <v>#REF!</v>
      </c>
      <c r="N67" s="26" t="e">
        <f>SUM(#REF!)</f>
        <v>#REF!</v>
      </c>
      <c r="O67" s="26" t="e">
        <f>SUM(#REF!)</f>
        <v>#REF!</v>
      </c>
      <c r="P67" s="26" t="e">
        <f>SUM(#REF!)</f>
        <v>#REF!</v>
      </c>
      <c r="Q67" s="26" t="e">
        <f>SUM(#REF!)</f>
        <v>#REF!</v>
      </c>
      <c r="R67" s="26" t="e">
        <f>SUM(#REF!)</f>
        <v>#REF!</v>
      </c>
      <c r="S67" s="26" t="e">
        <f>SUM(#REF!)</f>
        <v>#REF!</v>
      </c>
      <c r="T67" s="26" t="e">
        <f>SUM(#REF!)</f>
        <v>#REF!</v>
      </c>
      <c r="U67" s="26" t="e">
        <f>SUM(#REF!)</f>
        <v>#REF!</v>
      </c>
      <c r="V67" s="26" t="e">
        <f>SUM(#REF!)</f>
        <v>#REF!</v>
      </c>
      <c r="W67" s="26" t="e">
        <f>SUM(#REF!)</f>
        <v>#REF!</v>
      </c>
      <c r="X67" s="26" t="e">
        <f>SUM(#REF!)</f>
        <v>#REF!</v>
      </c>
      <c r="Y67" s="26" t="e">
        <f>SUM(#REF!)</f>
        <v>#REF!</v>
      </c>
      <c r="Z67" s="26" t="e">
        <f>SUM(#REF!)</f>
        <v>#REF!</v>
      </c>
    </row>
    <row r="68" spans="1:26" x14ac:dyDescent="0.3">
      <c r="J68" s="9"/>
      <c r="K68" s="77"/>
    </row>
    <row r="69" spans="1:26" x14ac:dyDescent="0.3">
      <c r="K69" s="76"/>
    </row>
    <row r="70" spans="1:26" x14ac:dyDescent="0.3">
      <c r="K70" s="77"/>
    </row>
    <row r="71" spans="1:26" x14ac:dyDescent="0.3">
      <c r="G71" s="44"/>
      <c r="H71" s="44"/>
      <c r="I71" s="24"/>
      <c r="J71" s="24"/>
      <c r="K71" s="74"/>
    </row>
    <row r="72" spans="1:26" ht="15" thickBot="1" x14ac:dyDescent="0.35">
      <c r="A72" s="22" t="s">
        <v>51</v>
      </c>
      <c r="G72" s="44"/>
      <c r="H72" s="44"/>
      <c r="I72" s="24"/>
      <c r="J72" s="24"/>
      <c r="K72" s="25"/>
    </row>
    <row r="73" spans="1:26" ht="15" thickBot="1" x14ac:dyDescent="0.35">
      <c r="A73" s="28"/>
      <c r="B73" s="29" t="s">
        <v>3</v>
      </c>
      <c r="C73" s="29" t="s">
        <v>4</v>
      </c>
      <c r="D73" s="30" t="s">
        <v>5</v>
      </c>
      <c r="E73" s="31" t="s">
        <v>6</v>
      </c>
      <c r="F73" s="45" t="s">
        <v>7</v>
      </c>
      <c r="G73" s="45"/>
      <c r="H73" s="45"/>
      <c r="I73" s="29" t="s">
        <v>10</v>
      </c>
      <c r="J73" s="29" t="s">
        <v>11</v>
      </c>
      <c r="K73" s="32" t="s">
        <v>12</v>
      </c>
      <c r="L73" s="33" t="s">
        <v>13</v>
      </c>
      <c r="M73" s="34" t="s">
        <v>14</v>
      </c>
      <c r="N73" s="35" t="s">
        <v>15</v>
      </c>
      <c r="O73" s="36" t="s">
        <v>16</v>
      </c>
      <c r="P73" s="36" t="s">
        <v>17</v>
      </c>
      <c r="Q73" s="36" t="s">
        <v>18</v>
      </c>
      <c r="R73" s="29">
        <v>44</v>
      </c>
      <c r="S73" s="29">
        <v>45</v>
      </c>
      <c r="T73" s="29">
        <v>46</v>
      </c>
      <c r="U73" s="29">
        <v>47</v>
      </c>
      <c r="V73" s="29">
        <v>48</v>
      </c>
      <c r="W73" s="29">
        <v>49</v>
      </c>
      <c r="X73" s="29">
        <v>54</v>
      </c>
      <c r="Y73" s="29">
        <v>61</v>
      </c>
      <c r="Z73" s="34">
        <v>63</v>
      </c>
    </row>
    <row r="74" spans="1:26" x14ac:dyDescent="0.3">
      <c r="A74" s="49"/>
      <c r="B74" s="42" t="s">
        <v>433</v>
      </c>
      <c r="C74" s="43">
        <v>44998</v>
      </c>
      <c r="D74" s="20"/>
      <c r="E74" s="20" t="s">
        <v>140</v>
      </c>
      <c r="F74" s="48"/>
      <c r="G74" s="46"/>
      <c r="H74" s="46"/>
      <c r="I74" s="48">
        <v>30063000</v>
      </c>
      <c r="J74" s="100" t="s">
        <v>55</v>
      </c>
      <c r="K74" s="52">
        <v>1620598.44</v>
      </c>
      <c r="L74" s="65"/>
      <c r="M74" s="57"/>
      <c r="N74" s="66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x14ac:dyDescent="0.3">
      <c r="A75" s="49"/>
      <c r="B75" s="42" t="s">
        <v>434</v>
      </c>
      <c r="C75" s="43">
        <v>44998</v>
      </c>
      <c r="D75" s="20"/>
      <c r="E75" s="20" t="s">
        <v>140</v>
      </c>
      <c r="F75" s="48"/>
      <c r="G75" s="46"/>
      <c r="H75" s="46"/>
      <c r="I75" s="48">
        <v>30063000</v>
      </c>
      <c r="J75" s="100" t="s">
        <v>55</v>
      </c>
      <c r="K75" s="52">
        <v>1380757.26</v>
      </c>
      <c r="L75" s="65"/>
      <c r="M75" s="57"/>
      <c r="N75" s="66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 x14ac:dyDescent="0.3">
      <c r="A76" s="49"/>
      <c r="B76" s="42" t="s">
        <v>435</v>
      </c>
      <c r="C76" s="43">
        <v>44998</v>
      </c>
      <c r="D76" s="20"/>
      <c r="E76" s="20" t="s">
        <v>287</v>
      </c>
      <c r="F76" s="48"/>
      <c r="G76" s="46"/>
      <c r="H76" s="46"/>
      <c r="I76" s="48">
        <v>30063000</v>
      </c>
      <c r="J76" s="100" t="s">
        <v>55</v>
      </c>
      <c r="K76" s="52">
        <v>351469.5</v>
      </c>
      <c r="L76" s="65"/>
      <c r="M76" s="57"/>
      <c r="N76" s="66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x14ac:dyDescent="0.3">
      <c r="A77" s="49"/>
      <c r="B77" s="42" t="s">
        <v>436</v>
      </c>
      <c r="C77" s="43">
        <v>45006</v>
      </c>
      <c r="D77" s="20"/>
      <c r="E77" s="20" t="s">
        <v>142</v>
      </c>
      <c r="F77" s="48"/>
      <c r="G77" s="46"/>
      <c r="H77" s="46"/>
      <c r="I77" s="48">
        <v>30063000</v>
      </c>
      <c r="J77" s="100" t="s">
        <v>143</v>
      </c>
      <c r="K77" s="52">
        <v>130100000</v>
      </c>
      <c r="L77" s="65"/>
      <c r="M77" s="57"/>
      <c r="N77" s="66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spans="1:26" x14ac:dyDescent="0.3">
      <c r="A78" s="49"/>
      <c r="B78" s="42" t="s">
        <v>437</v>
      </c>
      <c r="C78" s="43">
        <v>44993</v>
      </c>
      <c r="D78" s="20"/>
      <c r="E78" s="20" t="s">
        <v>145</v>
      </c>
      <c r="F78" s="48"/>
      <c r="G78" s="46"/>
      <c r="H78" s="46"/>
      <c r="I78" s="48">
        <v>30063000</v>
      </c>
      <c r="J78" s="100" t="s">
        <v>55</v>
      </c>
      <c r="K78" s="52">
        <v>2065.1</v>
      </c>
      <c r="L78" s="65"/>
      <c r="M78" s="57"/>
      <c r="N78" s="66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spans="1:26" x14ac:dyDescent="0.3">
      <c r="A79" s="49"/>
      <c r="B79" s="42" t="s">
        <v>438</v>
      </c>
      <c r="C79" s="43">
        <v>45009</v>
      </c>
      <c r="D79" s="20"/>
      <c r="E79" s="20" t="s">
        <v>145</v>
      </c>
      <c r="F79" s="48"/>
      <c r="G79" s="46"/>
      <c r="H79" s="46"/>
      <c r="I79" s="48">
        <v>30063000</v>
      </c>
      <c r="J79" s="100" t="s">
        <v>55</v>
      </c>
      <c r="K79" s="52">
        <v>-2065.1</v>
      </c>
      <c r="L79" s="65"/>
      <c r="M79" s="57"/>
      <c r="N79" s="66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 x14ac:dyDescent="0.3">
      <c r="A80" s="49"/>
      <c r="B80" s="42" t="s">
        <v>439</v>
      </c>
      <c r="C80" s="43">
        <v>45007</v>
      </c>
      <c r="D80" s="20"/>
      <c r="E80" s="20" t="s">
        <v>54</v>
      </c>
      <c r="F80" s="48"/>
      <c r="G80" s="46"/>
      <c r="H80" s="46"/>
      <c r="I80" s="48">
        <v>30063000</v>
      </c>
      <c r="J80" s="100" t="s">
        <v>55</v>
      </c>
      <c r="K80" s="52">
        <v>127781.6</v>
      </c>
      <c r="L80" s="65"/>
      <c r="M80" s="57"/>
      <c r="N80" s="66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x14ac:dyDescent="0.3">
      <c r="A81" s="49"/>
      <c r="B81" s="42" t="s">
        <v>440</v>
      </c>
      <c r="C81" s="43">
        <v>45009</v>
      </c>
      <c r="D81" s="20"/>
      <c r="E81" s="20" t="s">
        <v>54</v>
      </c>
      <c r="F81" s="48"/>
      <c r="G81" s="46"/>
      <c r="H81" s="46"/>
      <c r="I81" s="48">
        <v>30063000</v>
      </c>
      <c r="J81" s="100" t="s">
        <v>55</v>
      </c>
      <c r="K81" s="52">
        <v>503704.8</v>
      </c>
      <c r="L81" s="65"/>
      <c r="M81" s="57"/>
      <c r="N81" s="66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ht="15" thickBot="1" x14ac:dyDescent="0.35">
      <c r="A82" s="55"/>
      <c r="B82" s="84"/>
      <c r="C82" s="62"/>
      <c r="D82" s="56"/>
      <c r="E82" s="56"/>
      <c r="F82" s="63"/>
      <c r="G82" s="63"/>
      <c r="H82" s="63"/>
      <c r="I82" s="64"/>
      <c r="J82" s="63"/>
      <c r="K82" s="63"/>
      <c r="L82" s="65"/>
      <c r="M82" s="57"/>
      <c r="N82" s="66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ht="15" thickBot="1" x14ac:dyDescent="0.35">
      <c r="A83" s="18" t="s">
        <v>50</v>
      </c>
      <c r="B83" s="17"/>
      <c r="C83" s="17"/>
      <c r="D83" s="17"/>
      <c r="E83" s="17"/>
      <c r="F83" s="47"/>
      <c r="G83" s="47"/>
      <c r="H83" s="47"/>
      <c r="I83" s="17"/>
      <c r="J83" s="17"/>
      <c r="K83" s="26" t="e">
        <f>SUM(#REF!)</f>
        <v>#REF!</v>
      </c>
      <c r="L83" s="26" t="e">
        <f>SUM(#REF!)</f>
        <v>#REF!</v>
      </c>
      <c r="M83" s="26" t="e">
        <f>SUM(#REF!)</f>
        <v>#REF!</v>
      </c>
      <c r="N83" s="15" t="e">
        <f>SUM(#REF!)</f>
        <v>#REF!</v>
      </c>
      <c r="O83" s="15" t="e">
        <f>SUM(#REF!)</f>
        <v>#REF!</v>
      </c>
      <c r="P83" s="15" t="e">
        <f>SUM(#REF!)</f>
        <v>#REF!</v>
      </c>
      <c r="Q83" s="15" t="e">
        <f>SUM(#REF!)</f>
        <v>#REF!</v>
      </c>
      <c r="R83" s="15" t="e">
        <f>SUM(#REF!)</f>
        <v>#REF!</v>
      </c>
      <c r="S83" s="15" t="e">
        <f>SUM(#REF!)</f>
        <v>#REF!</v>
      </c>
      <c r="T83" s="15" t="e">
        <f>SUM(#REF!)</f>
        <v>#REF!</v>
      </c>
      <c r="U83" s="15" t="e">
        <f>SUM(#REF!)</f>
        <v>#REF!</v>
      </c>
      <c r="V83" s="15" t="e">
        <f>SUM(#REF!)</f>
        <v>#REF!</v>
      </c>
      <c r="W83" s="15" t="e">
        <f>SUM(#REF!)</f>
        <v>#REF!</v>
      </c>
      <c r="X83" s="15" t="e">
        <f>SUM(#REF!)</f>
        <v>#REF!</v>
      </c>
      <c r="Y83" s="15" t="e">
        <f>SUM(#REF!)</f>
        <v>#REF!</v>
      </c>
      <c r="Z83" s="15" t="e">
        <f>SUM(#REF!)</f>
        <v>#REF!</v>
      </c>
    </row>
    <row r="84" spans="1:26" x14ac:dyDescent="0.3">
      <c r="B84" s="24"/>
      <c r="C84" s="24"/>
      <c r="G84" s="44"/>
      <c r="H84" s="44"/>
      <c r="I84" s="24"/>
      <c r="J84" s="24"/>
      <c r="K84" s="53"/>
    </row>
    <row r="85" spans="1:26" x14ac:dyDescent="0.3">
      <c r="B85" s="24"/>
      <c r="C85" s="24"/>
      <c r="G85" s="44"/>
      <c r="H85" s="44"/>
      <c r="I85" s="24"/>
      <c r="J85" s="54"/>
      <c r="K85" s="53"/>
    </row>
    <row r="86" spans="1:26" x14ac:dyDescent="0.3">
      <c r="B86" s="24"/>
      <c r="C86" s="24"/>
      <c r="G86" s="44"/>
      <c r="H86" s="44"/>
      <c r="I86" s="24"/>
      <c r="J86" s="24"/>
      <c r="K86" s="69"/>
    </row>
    <row r="87" spans="1:26" x14ac:dyDescent="0.3">
      <c r="B87" s="24"/>
      <c r="C87" s="24"/>
      <c r="G87" s="44"/>
      <c r="H87" s="44"/>
      <c r="I87" s="24"/>
      <c r="J87" s="24"/>
      <c r="K87" s="81"/>
    </row>
    <row r="88" spans="1:26" ht="15" thickBot="1" x14ac:dyDescent="0.35">
      <c r="A88" s="22" t="s">
        <v>56</v>
      </c>
      <c r="B88" s="24"/>
      <c r="C88" s="24"/>
      <c r="G88" s="44"/>
      <c r="H88" s="44"/>
      <c r="I88" s="24"/>
      <c r="J88" s="24"/>
      <c r="K88" s="25"/>
    </row>
    <row r="89" spans="1:26" ht="15" thickBot="1" x14ac:dyDescent="0.35">
      <c r="A89" s="28"/>
      <c r="B89" s="29" t="s">
        <v>3</v>
      </c>
      <c r="C89" s="29" t="s">
        <v>4</v>
      </c>
      <c r="D89" s="30" t="s">
        <v>5</v>
      </c>
      <c r="E89" s="31" t="s">
        <v>6</v>
      </c>
      <c r="F89" s="45" t="s">
        <v>7</v>
      </c>
      <c r="G89" s="45"/>
      <c r="H89" s="45"/>
      <c r="I89" s="29" t="s">
        <v>10</v>
      </c>
      <c r="J89" s="29" t="s">
        <v>11</v>
      </c>
      <c r="K89" s="32" t="s">
        <v>12</v>
      </c>
      <c r="L89" s="33" t="s">
        <v>13</v>
      </c>
      <c r="M89" s="34" t="s">
        <v>14</v>
      </c>
      <c r="N89" s="35" t="s">
        <v>15</v>
      </c>
      <c r="O89" s="36" t="s">
        <v>16</v>
      </c>
      <c r="P89" s="36" t="s">
        <v>17</v>
      </c>
      <c r="Q89" s="36" t="s">
        <v>18</v>
      </c>
      <c r="R89" s="29">
        <v>44</v>
      </c>
      <c r="S89" s="29">
        <v>45</v>
      </c>
      <c r="T89" s="29">
        <v>46</v>
      </c>
      <c r="U89" s="29">
        <v>47</v>
      </c>
      <c r="V89" s="29">
        <v>48</v>
      </c>
      <c r="W89" s="29">
        <v>49</v>
      </c>
      <c r="X89" s="29">
        <v>54</v>
      </c>
      <c r="Y89" s="29">
        <v>61</v>
      </c>
      <c r="Z89" s="34">
        <v>63</v>
      </c>
    </row>
    <row r="90" spans="1:26" x14ac:dyDescent="0.3">
      <c r="A90" s="49"/>
      <c r="B90" s="42" t="s">
        <v>441</v>
      </c>
      <c r="C90" s="43">
        <v>44987</v>
      </c>
      <c r="D90" s="20"/>
      <c r="E90" s="20" t="s">
        <v>58</v>
      </c>
      <c r="F90" s="48"/>
      <c r="G90" s="46"/>
      <c r="H90" s="46"/>
      <c r="I90" s="48">
        <v>30063000</v>
      </c>
      <c r="J90" s="100" t="s">
        <v>22</v>
      </c>
      <c r="K90" s="52">
        <v>773752.5</v>
      </c>
      <c r="L90" s="79"/>
      <c r="M90" s="8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</row>
    <row r="91" spans="1:26" x14ac:dyDescent="0.3">
      <c r="A91" s="49"/>
      <c r="B91" s="42" t="s">
        <v>442</v>
      </c>
      <c r="C91" s="43">
        <v>45006</v>
      </c>
      <c r="D91" s="20"/>
      <c r="E91" s="20" t="s">
        <v>58</v>
      </c>
      <c r="F91" s="48"/>
      <c r="G91" s="46"/>
      <c r="H91" s="46"/>
      <c r="I91" s="48">
        <v>30063000</v>
      </c>
      <c r="J91" s="100" t="s">
        <v>22</v>
      </c>
      <c r="K91" s="52">
        <v>664</v>
      </c>
      <c r="L91" s="79"/>
      <c r="M91" s="8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</row>
    <row r="92" spans="1:26" x14ac:dyDescent="0.3">
      <c r="A92" s="49"/>
      <c r="B92" s="42" t="s">
        <v>443</v>
      </c>
      <c r="C92" s="43">
        <v>45014</v>
      </c>
      <c r="D92" s="20"/>
      <c r="E92" s="20" t="s">
        <v>58</v>
      </c>
      <c r="F92" s="48"/>
      <c r="G92" s="46"/>
      <c r="H92" s="46"/>
      <c r="I92" s="48">
        <v>30063000</v>
      </c>
      <c r="J92" s="100" t="s">
        <v>22</v>
      </c>
      <c r="K92" s="52">
        <v>200857</v>
      </c>
      <c r="L92" s="79"/>
      <c r="M92" s="8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</row>
    <row r="93" spans="1:26" ht="15" thickBot="1" x14ac:dyDescent="0.35">
      <c r="A93" s="55"/>
      <c r="B93" s="61"/>
      <c r="C93" s="62"/>
      <c r="D93" s="56"/>
      <c r="E93" s="56"/>
      <c r="F93" s="63"/>
      <c r="G93" s="63"/>
      <c r="H93" s="63"/>
      <c r="I93" s="64"/>
      <c r="J93" s="64"/>
      <c r="K93" s="78"/>
      <c r="L93" s="79"/>
      <c r="M93" s="8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</row>
    <row r="94" spans="1:26" ht="15" thickBot="1" x14ac:dyDescent="0.35">
      <c r="A94" s="18" t="s">
        <v>50</v>
      </c>
      <c r="B94" s="17"/>
      <c r="C94" s="17"/>
      <c r="D94" s="17"/>
      <c r="E94" s="17"/>
      <c r="F94" s="47"/>
      <c r="G94" s="47"/>
      <c r="H94" s="47"/>
      <c r="I94" s="17"/>
      <c r="J94" s="17"/>
      <c r="K94" s="26" t="e">
        <f>SUM(#REF!)</f>
        <v>#REF!</v>
      </c>
      <c r="L94" s="27" t="e">
        <f>SUM(#REF!)</f>
        <v>#REF!</v>
      </c>
      <c r="M94" s="27" t="e">
        <f>SUM(#REF!)</f>
        <v>#REF!</v>
      </c>
      <c r="N94" s="16"/>
      <c r="O94" s="15"/>
      <c r="P94" s="15"/>
      <c r="Q94" s="15" t="e">
        <f>SUM(#REF!)</f>
        <v>#REF!</v>
      </c>
      <c r="R94" s="15" t="e">
        <f>SUM(#REF!)</f>
        <v>#REF!</v>
      </c>
      <c r="S94" s="15" t="e">
        <f>SUM(#REF!)</f>
        <v>#REF!</v>
      </c>
      <c r="T94" s="15" t="e">
        <f>SUM(#REF!)</f>
        <v>#REF!</v>
      </c>
      <c r="U94" s="15" t="e">
        <f>SUM(#REF!)</f>
        <v>#REF!</v>
      </c>
      <c r="V94" s="15" t="e">
        <f>SUM(#REF!)</f>
        <v>#REF!</v>
      </c>
      <c r="W94" s="15" t="e">
        <f>SUM(#REF!)</f>
        <v>#REF!</v>
      </c>
      <c r="X94" s="15" t="e">
        <f>SUM(#REF!)</f>
        <v>#REF!</v>
      </c>
      <c r="Y94" s="15"/>
      <c r="Z94" s="14"/>
    </row>
    <row r="95" spans="1:26" x14ac:dyDescent="0.3">
      <c r="G95" s="44"/>
      <c r="H95" s="44"/>
      <c r="I95" s="44"/>
      <c r="J95" s="44"/>
      <c r="K95" s="44"/>
      <c r="L95" s="44"/>
    </row>
    <row r="96" spans="1:26" x14ac:dyDescent="0.3">
      <c r="I96" s="24"/>
      <c r="J96" s="24"/>
      <c r="K96" s="54"/>
      <c r="L96" s="24"/>
    </row>
    <row r="97" spans="9:12" x14ac:dyDescent="0.3">
      <c r="I97" s="24"/>
      <c r="J97" s="24"/>
      <c r="K97" s="54"/>
      <c r="L97" s="24"/>
    </row>
    <row r="98" spans="9:12" x14ac:dyDescent="0.3">
      <c r="K98" s="91"/>
    </row>
  </sheetData>
  <phoneticPr fontId="9" type="noConversion"/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D0E3-A635-4739-A1A8-C8EFDE5EC27D}">
  <dimension ref="A1:Z36"/>
  <sheetViews>
    <sheetView zoomScale="110" zoomScaleNormal="110" workbookViewId="0">
      <selection sqref="A1:A4"/>
    </sheetView>
  </sheetViews>
  <sheetFormatPr defaultRowHeight="14.4" x14ac:dyDescent="0.3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bestFit="1" customWidth="1"/>
    <col min="13" max="13" width="12.5546875" customWidth="1"/>
    <col min="14" max="14" width="12.44140625" customWidth="1"/>
    <col min="15" max="15" width="11.109375" bestFit="1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bestFit="1" customWidth="1"/>
    <col min="259" max="259" width="27.44140625" bestFit="1" customWidth="1"/>
    <col min="260" max="261" width="20" customWidth="1"/>
    <col min="262" max="262" width="19.5546875" bestFit="1" customWidth="1"/>
    <col min="263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bestFit="1" customWidth="1"/>
    <col min="516" max="517" width="20" customWidth="1"/>
    <col min="518" max="518" width="19.5546875" bestFit="1" customWidth="1"/>
    <col min="519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bestFit="1" customWidth="1"/>
    <col min="772" max="773" width="20" customWidth="1"/>
    <col min="774" max="774" width="19.5546875" bestFit="1" customWidth="1"/>
    <col min="775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bestFit="1" customWidth="1"/>
    <col min="1028" max="1029" width="20" customWidth="1"/>
    <col min="1030" max="1030" width="19.5546875" bestFit="1" customWidth="1"/>
    <col min="1031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bestFit="1" customWidth="1"/>
    <col min="1284" max="1285" width="20" customWidth="1"/>
    <col min="1286" max="1286" width="19.5546875" bestFit="1" customWidth="1"/>
    <col min="1287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bestFit="1" customWidth="1"/>
    <col min="1540" max="1541" width="20" customWidth="1"/>
    <col min="1542" max="1542" width="19.5546875" bestFit="1" customWidth="1"/>
    <col min="1543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bestFit="1" customWidth="1"/>
    <col min="1796" max="1797" width="20" customWidth="1"/>
    <col min="1798" max="1798" width="19.5546875" bestFit="1" customWidth="1"/>
    <col min="1799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bestFit="1" customWidth="1"/>
    <col min="2052" max="2053" width="20" customWidth="1"/>
    <col min="2054" max="2054" width="19.5546875" bestFit="1" customWidth="1"/>
    <col min="2055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bestFit="1" customWidth="1"/>
    <col min="2308" max="2309" width="20" customWidth="1"/>
    <col min="2310" max="2310" width="19.5546875" bestFit="1" customWidth="1"/>
    <col min="2311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bestFit="1" customWidth="1"/>
    <col min="2564" max="2565" width="20" customWidth="1"/>
    <col min="2566" max="2566" width="19.5546875" bestFit="1" customWidth="1"/>
    <col min="2567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bestFit="1" customWidth="1"/>
    <col min="2820" max="2821" width="20" customWidth="1"/>
    <col min="2822" max="2822" width="19.5546875" bestFit="1" customWidth="1"/>
    <col min="2823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bestFit="1" customWidth="1"/>
    <col min="3076" max="3077" width="20" customWidth="1"/>
    <col min="3078" max="3078" width="19.5546875" bestFit="1" customWidth="1"/>
    <col min="3079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bestFit="1" customWidth="1"/>
    <col min="3332" max="3333" width="20" customWidth="1"/>
    <col min="3334" max="3334" width="19.5546875" bestFit="1" customWidth="1"/>
    <col min="3335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bestFit="1" customWidth="1"/>
    <col min="3588" max="3589" width="20" customWidth="1"/>
    <col min="3590" max="3590" width="19.5546875" bestFit="1" customWidth="1"/>
    <col min="3591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bestFit="1" customWidth="1"/>
    <col min="3844" max="3845" width="20" customWidth="1"/>
    <col min="3846" max="3846" width="19.5546875" bestFit="1" customWidth="1"/>
    <col min="3847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bestFit="1" customWidth="1"/>
    <col min="4100" max="4101" width="20" customWidth="1"/>
    <col min="4102" max="4102" width="19.5546875" bestFit="1" customWidth="1"/>
    <col min="4103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bestFit="1" customWidth="1"/>
    <col min="4356" max="4357" width="20" customWidth="1"/>
    <col min="4358" max="4358" width="19.5546875" bestFit="1" customWidth="1"/>
    <col min="4359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bestFit="1" customWidth="1"/>
    <col min="4612" max="4613" width="20" customWidth="1"/>
    <col min="4614" max="4614" width="19.5546875" bestFit="1" customWidth="1"/>
    <col min="4615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bestFit="1" customWidth="1"/>
    <col min="4868" max="4869" width="20" customWidth="1"/>
    <col min="4870" max="4870" width="19.5546875" bestFit="1" customWidth="1"/>
    <col min="4871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bestFit="1" customWidth="1"/>
    <col min="5124" max="5125" width="20" customWidth="1"/>
    <col min="5126" max="5126" width="19.5546875" bestFit="1" customWidth="1"/>
    <col min="5127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bestFit="1" customWidth="1"/>
    <col min="5380" max="5381" width="20" customWidth="1"/>
    <col min="5382" max="5382" width="19.5546875" bestFit="1" customWidth="1"/>
    <col min="5383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bestFit="1" customWidth="1"/>
    <col min="5636" max="5637" width="20" customWidth="1"/>
    <col min="5638" max="5638" width="19.5546875" bestFit="1" customWidth="1"/>
    <col min="5639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bestFit="1" customWidth="1"/>
    <col min="5892" max="5893" width="20" customWidth="1"/>
    <col min="5894" max="5894" width="19.5546875" bestFit="1" customWidth="1"/>
    <col min="5895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bestFit="1" customWidth="1"/>
    <col min="6148" max="6149" width="20" customWidth="1"/>
    <col min="6150" max="6150" width="19.5546875" bestFit="1" customWidth="1"/>
    <col min="6151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bestFit="1" customWidth="1"/>
    <col min="6404" max="6405" width="20" customWidth="1"/>
    <col min="6406" max="6406" width="19.5546875" bestFit="1" customWidth="1"/>
    <col min="6407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bestFit="1" customWidth="1"/>
    <col min="6660" max="6661" width="20" customWidth="1"/>
    <col min="6662" max="6662" width="19.5546875" bestFit="1" customWidth="1"/>
    <col min="6663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bestFit="1" customWidth="1"/>
    <col min="6916" max="6917" width="20" customWidth="1"/>
    <col min="6918" max="6918" width="19.5546875" bestFit="1" customWidth="1"/>
    <col min="6919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bestFit="1" customWidth="1"/>
    <col min="7172" max="7173" width="20" customWidth="1"/>
    <col min="7174" max="7174" width="19.5546875" bestFit="1" customWidth="1"/>
    <col min="7175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bestFit="1" customWidth="1"/>
    <col min="7428" max="7429" width="20" customWidth="1"/>
    <col min="7430" max="7430" width="19.5546875" bestFit="1" customWidth="1"/>
    <col min="7431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bestFit="1" customWidth="1"/>
    <col min="7684" max="7685" width="20" customWidth="1"/>
    <col min="7686" max="7686" width="19.5546875" bestFit="1" customWidth="1"/>
    <col min="7687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bestFit="1" customWidth="1"/>
    <col min="7940" max="7941" width="20" customWidth="1"/>
    <col min="7942" max="7942" width="19.5546875" bestFit="1" customWidth="1"/>
    <col min="7943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bestFit="1" customWidth="1"/>
    <col min="8196" max="8197" width="20" customWidth="1"/>
    <col min="8198" max="8198" width="19.5546875" bestFit="1" customWidth="1"/>
    <col min="8199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bestFit="1" customWidth="1"/>
    <col min="8452" max="8453" width="20" customWidth="1"/>
    <col min="8454" max="8454" width="19.5546875" bestFit="1" customWidth="1"/>
    <col min="8455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bestFit="1" customWidth="1"/>
    <col min="8708" max="8709" width="20" customWidth="1"/>
    <col min="8710" max="8710" width="19.5546875" bestFit="1" customWidth="1"/>
    <col min="8711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bestFit="1" customWidth="1"/>
    <col min="8964" max="8965" width="20" customWidth="1"/>
    <col min="8966" max="8966" width="19.5546875" bestFit="1" customWidth="1"/>
    <col min="8967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bestFit="1" customWidth="1"/>
    <col min="9220" max="9221" width="20" customWidth="1"/>
    <col min="9222" max="9222" width="19.5546875" bestFit="1" customWidth="1"/>
    <col min="9223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bestFit="1" customWidth="1"/>
    <col min="9476" max="9477" width="20" customWidth="1"/>
    <col min="9478" max="9478" width="19.5546875" bestFit="1" customWidth="1"/>
    <col min="9479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bestFit="1" customWidth="1"/>
    <col min="9732" max="9733" width="20" customWidth="1"/>
    <col min="9734" max="9734" width="19.5546875" bestFit="1" customWidth="1"/>
    <col min="9735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bestFit="1" customWidth="1"/>
    <col min="9988" max="9989" width="20" customWidth="1"/>
    <col min="9990" max="9990" width="19.5546875" bestFit="1" customWidth="1"/>
    <col min="9991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bestFit="1" customWidth="1"/>
    <col min="10244" max="10245" width="20" customWidth="1"/>
    <col min="10246" max="10246" width="19.5546875" bestFit="1" customWidth="1"/>
    <col min="10247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bestFit="1" customWidth="1"/>
    <col min="10500" max="10501" width="20" customWidth="1"/>
    <col min="10502" max="10502" width="19.5546875" bestFit="1" customWidth="1"/>
    <col min="10503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bestFit="1" customWidth="1"/>
    <col min="10756" max="10757" width="20" customWidth="1"/>
    <col min="10758" max="10758" width="19.5546875" bestFit="1" customWidth="1"/>
    <col min="10759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bestFit="1" customWidth="1"/>
    <col min="11012" max="11013" width="20" customWidth="1"/>
    <col min="11014" max="11014" width="19.5546875" bestFit="1" customWidth="1"/>
    <col min="11015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bestFit="1" customWidth="1"/>
    <col min="11268" max="11269" width="20" customWidth="1"/>
    <col min="11270" max="11270" width="19.5546875" bestFit="1" customWidth="1"/>
    <col min="11271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bestFit="1" customWidth="1"/>
    <col min="11524" max="11525" width="20" customWidth="1"/>
    <col min="11526" max="11526" width="19.5546875" bestFit="1" customWidth="1"/>
    <col min="11527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bestFit="1" customWidth="1"/>
    <col min="11780" max="11781" width="20" customWidth="1"/>
    <col min="11782" max="11782" width="19.5546875" bestFit="1" customWidth="1"/>
    <col min="11783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bestFit="1" customWidth="1"/>
    <col min="12036" max="12037" width="20" customWidth="1"/>
    <col min="12038" max="12038" width="19.5546875" bestFit="1" customWidth="1"/>
    <col min="12039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bestFit="1" customWidth="1"/>
    <col min="12292" max="12293" width="20" customWidth="1"/>
    <col min="12294" max="12294" width="19.5546875" bestFit="1" customWidth="1"/>
    <col min="12295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bestFit="1" customWidth="1"/>
    <col min="12548" max="12549" width="20" customWidth="1"/>
    <col min="12550" max="12550" width="19.5546875" bestFit="1" customWidth="1"/>
    <col min="12551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bestFit="1" customWidth="1"/>
    <col min="12804" max="12805" width="20" customWidth="1"/>
    <col min="12806" max="12806" width="19.5546875" bestFit="1" customWidth="1"/>
    <col min="12807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bestFit="1" customWidth="1"/>
    <col min="13060" max="13061" width="20" customWidth="1"/>
    <col min="13062" max="13062" width="19.5546875" bestFit="1" customWidth="1"/>
    <col min="13063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bestFit="1" customWidth="1"/>
    <col min="13316" max="13317" width="20" customWidth="1"/>
    <col min="13318" max="13318" width="19.5546875" bestFit="1" customWidth="1"/>
    <col min="13319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bestFit="1" customWidth="1"/>
    <col min="13572" max="13573" width="20" customWidth="1"/>
    <col min="13574" max="13574" width="19.5546875" bestFit="1" customWidth="1"/>
    <col min="13575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bestFit="1" customWidth="1"/>
    <col min="13828" max="13829" width="20" customWidth="1"/>
    <col min="13830" max="13830" width="19.5546875" bestFit="1" customWidth="1"/>
    <col min="13831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bestFit="1" customWidth="1"/>
    <col min="14084" max="14085" width="20" customWidth="1"/>
    <col min="14086" max="14086" width="19.5546875" bestFit="1" customWidth="1"/>
    <col min="14087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bestFit="1" customWidth="1"/>
    <col min="14340" max="14341" width="20" customWidth="1"/>
    <col min="14342" max="14342" width="19.5546875" bestFit="1" customWidth="1"/>
    <col min="14343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bestFit="1" customWidth="1"/>
    <col min="14596" max="14597" width="20" customWidth="1"/>
    <col min="14598" max="14598" width="19.5546875" bestFit="1" customWidth="1"/>
    <col min="14599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bestFit="1" customWidth="1"/>
    <col min="14852" max="14853" width="20" customWidth="1"/>
    <col min="14854" max="14854" width="19.5546875" bestFit="1" customWidth="1"/>
    <col min="14855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bestFit="1" customWidth="1"/>
    <col min="15108" max="15109" width="20" customWidth="1"/>
    <col min="15110" max="15110" width="19.5546875" bestFit="1" customWidth="1"/>
    <col min="15111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bestFit="1" customWidth="1"/>
    <col min="15364" max="15365" width="20" customWidth="1"/>
    <col min="15366" max="15366" width="19.5546875" bestFit="1" customWidth="1"/>
    <col min="15367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bestFit="1" customWidth="1"/>
    <col min="15620" max="15621" width="20" customWidth="1"/>
    <col min="15622" max="15622" width="19.5546875" bestFit="1" customWidth="1"/>
    <col min="15623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bestFit="1" customWidth="1"/>
    <col min="15876" max="15877" width="20" customWidth="1"/>
    <col min="15878" max="15878" width="19.5546875" bestFit="1" customWidth="1"/>
    <col min="15879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bestFit="1" customWidth="1"/>
    <col min="16132" max="16133" width="20" customWidth="1"/>
    <col min="16134" max="16134" width="19.5546875" bestFit="1" customWidth="1"/>
    <col min="16135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26" x14ac:dyDescent="0.3">
      <c r="A1" s="1"/>
      <c r="B1" s="1"/>
      <c r="C1" s="1" t="s">
        <v>62</v>
      </c>
      <c r="D1" s="2" t="s">
        <v>444</v>
      </c>
      <c r="E1" s="2"/>
      <c r="F1" s="2"/>
      <c r="G1" s="1"/>
      <c r="H1" s="1"/>
    </row>
    <row r="4" spans="1:26" x14ac:dyDescent="0.3">
      <c r="A4" s="11"/>
    </row>
    <row r="5" spans="1:26" x14ac:dyDescent="0.3">
      <c r="A5" s="11"/>
    </row>
    <row r="6" spans="1:26" x14ac:dyDescent="0.3">
      <c r="A6" s="11"/>
    </row>
    <row r="7" spans="1:26" ht="15" thickBot="1" x14ac:dyDescent="0.35">
      <c r="A7" s="39" t="s">
        <v>63</v>
      </c>
    </row>
    <row r="8" spans="1:26" s="3" customFormat="1" ht="15" thickBot="1" x14ac:dyDescent="0.35">
      <c r="A8" s="28"/>
      <c r="B8" s="29" t="s">
        <v>3</v>
      </c>
      <c r="C8" s="88" t="s">
        <v>4</v>
      </c>
      <c r="D8" s="29" t="s">
        <v>64</v>
      </c>
      <c r="E8" s="29" t="s">
        <v>8</v>
      </c>
      <c r="F8" s="29" t="s">
        <v>9</v>
      </c>
      <c r="G8" s="29" t="s">
        <v>5</v>
      </c>
      <c r="H8" s="29" t="s">
        <v>65</v>
      </c>
      <c r="I8" s="29" t="s">
        <v>66</v>
      </c>
      <c r="J8" s="29" t="s">
        <v>12</v>
      </c>
      <c r="K8" s="29" t="s">
        <v>67</v>
      </c>
      <c r="L8" s="37" t="s">
        <v>68</v>
      </c>
      <c r="M8" s="38">
        <v>81</v>
      </c>
      <c r="N8" s="29">
        <v>82</v>
      </c>
      <c r="O8" s="29">
        <v>83</v>
      </c>
      <c r="P8" s="29">
        <v>84</v>
      </c>
      <c r="Q8" s="29">
        <v>85</v>
      </c>
      <c r="R8" s="29">
        <v>86</v>
      </c>
      <c r="S8" s="29">
        <v>87</v>
      </c>
      <c r="T8" s="29">
        <v>88</v>
      </c>
      <c r="U8" s="29">
        <v>55</v>
      </c>
      <c r="V8" s="29">
        <v>56</v>
      </c>
      <c r="W8" s="29">
        <v>57</v>
      </c>
      <c r="X8" s="29">
        <v>59</v>
      </c>
      <c r="Y8" s="29">
        <v>62</v>
      </c>
      <c r="Z8" s="34">
        <v>64</v>
      </c>
    </row>
    <row r="9" spans="1:26" x14ac:dyDescent="0.3">
      <c r="A9" s="92"/>
      <c r="B9" s="20">
        <v>2304400006</v>
      </c>
      <c r="C9" s="89">
        <v>44960</v>
      </c>
      <c r="D9" s="20" t="s">
        <v>75</v>
      </c>
      <c r="E9" s="20" t="s">
        <v>70</v>
      </c>
      <c r="F9" s="20" t="s">
        <v>71</v>
      </c>
      <c r="G9" s="20" t="s">
        <v>76</v>
      </c>
      <c r="H9" s="48" t="s">
        <v>73</v>
      </c>
      <c r="I9" s="50" t="s">
        <v>74</v>
      </c>
      <c r="J9" s="93">
        <v>832065.84</v>
      </c>
      <c r="K9" s="82"/>
      <c r="L9" s="60"/>
    </row>
    <row r="10" spans="1:26" x14ac:dyDescent="0.3">
      <c r="A10" s="10"/>
      <c r="B10" s="19">
        <v>2304400007</v>
      </c>
      <c r="C10" s="89">
        <v>44967</v>
      </c>
      <c r="D10" s="20" t="s">
        <v>75</v>
      </c>
      <c r="E10" s="19" t="s">
        <v>70</v>
      </c>
      <c r="F10" s="19" t="s">
        <v>71</v>
      </c>
      <c r="G10" s="20" t="s">
        <v>76</v>
      </c>
      <c r="H10" s="48" t="s">
        <v>73</v>
      </c>
      <c r="I10" s="50" t="s">
        <v>74</v>
      </c>
      <c r="J10" s="93">
        <v>1031423.48</v>
      </c>
      <c r="K10" s="82"/>
      <c r="L10" s="60"/>
    </row>
    <row r="11" spans="1:26" x14ac:dyDescent="0.3">
      <c r="A11" s="10"/>
      <c r="B11" s="19">
        <v>2304400008</v>
      </c>
      <c r="C11" s="89">
        <v>44974</v>
      </c>
      <c r="D11" s="20" t="s">
        <v>75</v>
      </c>
      <c r="E11" s="19" t="s">
        <v>70</v>
      </c>
      <c r="F11" s="19" t="s">
        <v>71</v>
      </c>
      <c r="G11" s="20" t="s">
        <v>76</v>
      </c>
      <c r="H11" s="48" t="s">
        <v>73</v>
      </c>
      <c r="I11" s="50" t="s">
        <v>74</v>
      </c>
      <c r="J11" s="93">
        <v>1734361.84</v>
      </c>
      <c r="K11" s="82"/>
      <c r="L11" s="60"/>
    </row>
    <row r="12" spans="1:26" x14ac:dyDescent="0.3">
      <c r="A12" s="10"/>
      <c r="B12" s="19">
        <v>2304400009</v>
      </c>
      <c r="C12" s="89">
        <v>44981</v>
      </c>
      <c r="D12" s="20" t="s">
        <v>75</v>
      </c>
      <c r="E12" s="19" t="s">
        <v>70</v>
      </c>
      <c r="F12" s="19" t="s">
        <v>71</v>
      </c>
      <c r="G12" s="20" t="s">
        <v>76</v>
      </c>
      <c r="H12" s="48" t="s">
        <v>73</v>
      </c>
      <c r="I12" s="50" t="s">
        <v>74</v>
      </c>
      <c r="J12" s="93">
        <v>1729056.49</v>
      </c>
      <c r="K12" s="82"/>
      <c r="L12" s="60"/>
    </row>
    <row r="13" spans="1:26" x14ac:dyDescent="0.3">
      <c r="A13" s="10"/>
      <c r="B13" s="19">
        <v>2304400010</v>
      </c>
      <c r="C13" s="89">
        <v>44985</v>
      </c>
      <c r="D13" s="20" t="s">
        <v>75</v>
      </c>
      <c r="E13" s="19" t="s">
        <v>70</v>
      </c>
      <c r="F13" s="19" t="s">
        <v>71</v>
      </c>
      <c r="G13" s="20" t="s">
        <v>76</v>
      </c>
      <c r="H13" s="48" t="s">
        <v>73</v>
      </c>
      <c r="I13" s="50" t="s">
        <v>74</v>
      </c>
      <c r="J13" s="93">
        <v>238788</v>
      </c>
      <c r="K13" s="82"/>
      <c r="L13" s="60"/>
    </row>
    <row r="14" spans="1:26" x14ac:dyDescent="0.3">
      <c r="A14" s="10"/>
      <c r="B14" s="19">
        <v>2304500034</v>
      </c>
      <c r="C14" s="89">
        <v>44959</v>
      </c>
      <c r="D14" s="20" t="s">
        <v>77</v>
      </c>
      <c r="E14" s="19" t="s">
        <v>70</v>
      </c>
      <c r="F14" s="19" t="s">
        <v>71</v>
      </c>
      <c r="G14" s="20" t="s">
        <v>78</v>
      </c>
      <c r="H14" s="48" t="s">
        <v>73</v>
      </c>
      <c r="I14" s="50" t="s">
        <v>74</v>
      </c>
      <c r="J14" s="93">
        <v>313373.03999999998</v>
      </c>
      <c r="K14" s="82"/>
      <c r="L14" s="60"/>
      <c r="P14" s="82"/>
    </row>
    <row r="15" spans="1:26" x14ac:dyDescent="0.3">
      <c r="A15" s="10"/>
      <c r="B15" s="19">
        <v>2304500039</v>
      </c>
      <c r="C15" s="89">
        <v>44960</v>
      </c>
      <c r="D15" s="20" t="s">
        <v>77</v>
      </c>
      <c r="E15" s="19" t="s">
        <v>70</v>
      </c>
      <c r="F15" s="19" t="s">
        <v>71</v>
      </c>
      <c r="G15" s="20" t="s">
        <v>78</v>
      </c>
      <c r="H15" s="48" t="s">
        <v>73</v>
      </c>
      <c r="I15" s="50" t="s">
        <v>74</v>
      </c>
      <c r="J15" s="93">
        <v>91147.98</v>
      </c>
      <c r="K15" s="82"/>
      <c r="L15" s="60"/>
    </row>
    <row r="16" spans="1:26" x14ac:dyDescent="0.3">
      <c r="A16" s="10"/>
      <c r="B16" s="19">
        <v>2304500046</v>
      </c>
      <c r="C16" s="89">
        <v>44966</v>
      </c>
      <c r="D16" s="20" t="s">
        <v>77</v>
      </c>
      <c r="E16" s="19" t="s">
        <v>70</v>
      </c>
      <c r="F16" s="19" t="s">
        <v>71</v>
      </c>
      <c r="G16" s="20" t="s">
        <v>78</v>
      </c>
      <c r="H16" s="48" t="s">
        <v>73</v>
      </c>
      <c r="I16" s="50" t="s">
        <v>74</v>
      </c>
      <c r="J16" s="93">
        <v>246482.15</v>
      </c>
      <c r="K16" s="82"/>
      <c r="L16" s="60"/>
    </row>
    <row r="17" spans="1:26" x14ac:dyDescent="0.3">
      <c r="A17" s="10"/>
      <c r="B17" s="19">
        <v>2304500048</v>
      </c>
      <c r="C17" s="89">
        <v>44971</v>
      </c>
      <c r="D17" s="20" t="s">
        <v>77</v>
      </c>
      <c r="E17" s="19" t="s">
        <v>70</v>
      </c>
      <c r="F17" s="19" t="s">
        <v>71</v>
      </c>
      <c r="G17" s="20" t="s">
        <v>78</v>
      </c>
      <c r="H17" s="48" t="s">
        <v>73</v>
      </c>
      <c r="I17" s="50" t="s">
        <v>74</v>
      </c>
      <c r="J17" s="93">
        <v>224732.65</v>
      </c>
      <c r="K17" s="82"/>
      <c r="L17" s="60"/>
    </row>
    <row r="18" spans="1:26" x14ac:dyDescent="0.3">
      <c r="A18" s="10"/>
      <c r="B18" s="19">
        <v>2304500049</v>
      </c>
      <c r="C18" s="89">
        <v>44974</v>
      </c>
      <c r="D18" s="20" t="s">
        <v>77</v>
      </c>
      <c r="E18" s="19" t="s">
        <v>70</v>
      </c>
      <c r="F18" s="19" t="s">
        <v>71</v>
      </c>
      <c r="G18" s="20" t="s">
        <v>78</v>
      </c>
      <c r="H18" s="48" t="s">
        <v>73</v>
      </c>
      <c r="I18" s="50" t="s">
        <v>74</v>
      </c>
      <c r="J18" s="93">
        <v>108193.8</v>
      </c>
      <c r="K18" s="82"/>
      <c r="L18" s="60"/>
    </row>
    <row r="19" spans="1:26" x14ac:dyDescent="0.3">
      <c r="A19" s="10"/>
      <c r="B19" s="19">
        <v>2304300044</v>
      </c>
      <c r="C19" s="89">
        <v>44967</v>
      </c>
      <c r="D19" s="20" t="s">
        <v>69</v>
      </c>
      <c r="E19" s="19" t="s">
        <v>70</v>
      </c>
      <c r="F19" s="19" t="s">
        <v>71</v>
      </c>
      <c r="G19" s="20" t="s">
        <v>72</v>
      </c>
      <c r="H19" s="48" t="s">
        <v>73</v>
      </c>
      <c r="I19" s="50" t="s">
        <v>74</v>
      </c>
      <c r="J19" s="93">
        <v>214754.4</v>
      </c>
      <c r="K19" s="82"/>
      <c r="L19" s="60"/>
    </row>
    <row r="20" spans="1:26" x14ac:dyDescent="0.3">
      <c r="A20" s="10"/>
      <c r="B20" s="19">
        <v>2304300045</v>
      </c>
      <c r="C20" s="89">
        <v>44967</v>
      </c>
      <c r="D20" s="20" t="s">
        <v>69</v>
      </c>
      <c r="E20" s="19" t="s">
        <v>70</v>
      </c>
      <c r="F20" s="19" t="s">
        <v>71</v>
      </c>
      <c r="G20" s="20" t="s">
        <v>72</v>
      </c>
      <c r="H20" s="48" t="s">
        <v>73</v>
      </c>
      <c r="I20" s="50" t="s">
        <v>74</v>
      </c>
      <c r="J20" s="93">
        <v>438270</v>
      </c>
      <c r="K20" s="82"/>
      <c r="L20" s="60"/>
    </row>
    <row r="21" spans="1:26" x14ac:dyDescent="0.3">
      <c r="A21" s="10"/>
      <c r="B21" s="19">
        <v>2304300068</v>
      </c>
      <c r="C21" s="89">
        <v>44981</v>
      </c>
      <c r="D21" s="20" t="s">
        <v>69</v>
      </c>
      <c r="E21" s="19" t="s">
        <v>70</v>
      </c>
      <c r="F21" s="19" t="s">
        <v>71</v>
      </c>
      <c r="G21" s="20" t="s">
        <v>72</v>
      </c>
      <c r="H21" s="48" t="s">
        <v>73</v>
      </c>
      <c r="I21" s="50" t="s">
        <v>74</v>
      </c>
      <c r="J21" s="93">
        <v>196195.33</v>
      </c>
      <c r="K21" s="82"/>
      <c r="L21" s="60"/>
    </row>
    <row r="22" spans="1:26" x14ac:dyDescent="0.3">
      <c r="A22" s="10"/>
      <c r="B22" s="19" t="s">
        <v>445</v>
      </c>
      <c r="C22" s="89">
        <v>44970</v>
      </c>
      <c r="D22" s="20" t="s">
        <v>79</v>
      </c>
      <c r="E22" s="19" t="s">
        <v>70</v>
      </c>
      <c r="F22" s="19" t="s">
        <v>71</v>
      </c>
      <c r="G22" s="20" t="s">
        <v>80</v>
      </c>
      <c r="H22" s="48" t="s">
        <v>73</v>
      </c>
      <c r="I22" s="50" t="s">
        <v>74</v>
      </c>
      <c r="J22" s="93">
        <v>125773.38</v>
      </c>
      <c r="K22" s="82"/>
      <c r="L22" s="60"/>
    </row>
    <row r="23" spans="1:26" x14ac:dyDescent="0.3">
      <c r="A23" s="10"/>
      <c r="B23" s="19" t="s">
        <v>446</v>
      </c>
      <c r="C23" s="89">
        <v>44970</v>
      </c>
      <c r="D23" s="20" t="s">
        <v>79</v>
      </c>
      <c r="E23" s="19" t="s">
        <v>70</v>
      </c>
      <c r="F23" s="19" t="s">
        <v>71</v>
      </c>
      <c r="G23" s="20" t="s">
        <v>80</v>
      </c>
      <c r="H23" s="48" t="s">
        <v>73</v>
      </c>
      <c r="I23" s="50" t="s">
        <v>74</v>
      </c>
      <c r="J23" s="93">
        <v>48954.9</v>
      </c>
      <c r="K23" s="82"/>
      <c r="L23" s="60"/>
    </row>
    <row r="24" spans="1:26" x14ac:dyDescent="0.3">
      <c r="A24" s="10"/>
      <c r="B24" s="19" t="s">
        <v>447</v>
      </c>
      <c r="C24" s="89">
        <v>44970</v>
      </c>
      <c r="D24" s="20" t="s">
        <v>79</v>
      </c>
      <c r="E24" s="19" t="s">
        <v>70</v>
      </c>
      <c r="F24" s="19" t="s">
        <v>71</v>
      </c>
      <c r="G24" s="20" t="s">
        <v>80</v>
      </c>
      <c r="H24" s="48" t="s">
        <v>73</v>
      </c>
      <c r="I24" s="50" t="s">
        <v>74</v>
      </c>
      <c r="J24" s="93">
        <v>59545.599999999999</v>
      </c>
      <c r="K24" s="82"/>
      <c r="L24" s="60"/>
    </row>
    <row r="25" spans="1:26" x14ac:dyDescent="0.3">
      <c r="A25" s="10"/>
      <c r="B25" s="19" t="s">
        <v>448</v>
      </c>
      <c r="C25" s="89">
        <v>44970</v>
      </c>
      <c r="D25" s="20" t="s">
        <v>79</v>
      </c>
      <c r="E25" s="19" t="s">
        <v>70</v>
      </c>
      <c r="F25" s="19" t="s">
        <v>71</v>
      </c>
      <c r="G25" s="20" t="s">
        <v>80</v>
      </c>
      <c r="H25" s="48" t="s">
        <v>73</v>
      </c>
      <c r="I25" s="50" t="s">
        <v>74</v>
      </c>
      <c r="J25" s="93">
        <v>15451.08</v>
      </c>
      <c r="K25" s="82"/>
      <c r="L25" s="60"/>
    </row>
    <row r="26" spans="1:26" x14ac:dyDescent="0.3">
      <c r="A26" s="10"/>
      <c r="B26" s="19" t="s">
        <v>449</v>
      </c>
      <c r="C26" s="89">
        <v>44970</v>
      </c>
      <c r="D26" s="20" t="s">
        <v>79</v>
      </c>
      <c r="E26" s="19" t="s">
        <v>70</v>
      </c>
      <c r="F26" s="19" t="s">
        <v>71</v>
      </c>
      <c r="G26" s="20" t="s">
        <v>80</v>
      </c>
      <c r="H26" s="48" t="s">
        <v>73</v>
      </c>
      <c r="I26" s="50" t="s">
        <v>74</v>
      </c>
      <c r="J26" s="93">
        <v>81783.48</v>
      </c>
      <c r="K26" s="82"/>
      <c r="L26" s="60"/>
    </row>
    <row r="27" spans="1:26" x14ac:dyDescent="0.3">
      <c r="A27" s="10"/>
      <c r="B27" s="19" t="s">
        <v>450</v>
      </c>
      <c r="C27" s="89">
        <v>44985</v>
      </c>
      <c r="D27" s="20" t="s">
        <v>79</v>
      </c>
      <c r="E27" s="19" t="s">
        <v>70</v>
      </c>
      <c r="F27" s="19" t="s">
        <v>71</v>
      </c>
      <c r="G27" s="20" t="s">
        <v>80</v>
      </c>
      <c r="H27" s="48" t="s">
        <v>73</v>
      </c>
      <c r="I27" s="50" t="s">
        <v>74</v>
      </c>
      <c r="J27" s="93">
        <v>131930.89000000001</v>
      </c>
      <c r="K27" s="82"/>
      <c r="L27" s="60"/>
    </row>
    <row r="28" spans="1:26" ht="15" thickBot="1" x14ac:dyDescent="0.35">
      <c r="A28" s="70"/>
      <c r="B28" s="55"/>
      <c r="C28" s="85"/>
      <c r="D28" s="56"/>
      <c r="E28" s="56"/>
      <c r="F28" s="56"/>
      <c r="G28" s="56"/>
      <c r="H28" s="75"/>
      <c r="I28" s="58"/>
      <c r="J28" s="59"/>
      <c r="K28" s="60"/>
      <c r="L28" s="60"/>
    </row>
    <row r="29" spans="1:26" s="3" customFormat="1" ht="15" thickBot="1" x14ac:dyDescent="0.35">
      <c r="A29" s="4" t="s">
        <v>50</v>
      </c>
      <c r="B29" s="5"/>
      <c r="C29" s="6"/>
      <c r="D29" s="6"/>
      <c r="E29" s="6"/>
      <c r="F29" s="6"/>
      <c r="G29" s="6"/>
      <c r="H29" s="51"/>
      <c r="I29" s="23"/>
      <c r="J29" s="41" t="e">
        <f>SUM(#REF!)</f>
        <v>#REF!</v>
      </c>
      <c r="K29" s="21" t="e">
        <f>SUM(#REF!)</f>
        <v>#REF!</v>
      </c>
      <c r="L29" s="21" t="e">
        <f>SUM(#REF!)</f>
        <v>#REF!</v>
      </c>
      <c r="M29" s="12"/>
      <c r="N29" s="7"/>
      <c r="O29" s="7"/>
      <c r="P29" s="7"/>
      <c r="Q29" s="7"/>
      <c r="R29" s="8"/>
      <c r="S29" s="7"/>
      <c r="T29" s="7"/>
      <c r="U29" s="7"/>
      <c r="V29" s="7"/>
      <c r="W29" s="7"/>
      <c r="X29" s="7"/>
      <c r="Y29" s="7"/>
      <c r="Z29" s="7"/>
    </row>
    <row r="30" spans="1:26" s="3" customFormat="1" x14ac:dyDescent="0.3">
      <c r="A30" s="7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3">
      <c r="J31" s="9"/>
    </row>
    <row r="32" spans="1:26" x14ac:dyDescent="0.3">
      <c r="J32" s="9"/>
    </row>
    <row r="33" spans="10:10" x14ac:dyDescent="0.3">
      <c r="J33" s="9"/>
    </row>
    <row r="34" spans="10:10" x14ac:dyDescent="0.3">
      <c r="J34" s="9"/>
    </row>
    <row r="35" spans="10:10" x14ac:dyDescent="0.3">
      <c r="J35" s="9"/>
    </row>
    <row r="36" spans="10:10" x14ac:dyDescent="0.3">
      <c r="J36" s="73"/>
    </row>
  </sheetData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B60AF-6B0E-4744-96C9-803C6554E0B7}">
  <dimension ref="A1:Z97"/>
  <sheetViews>
    <sheetView zoomScaleNormal="110" workbookViewId="0">
      <selection sqref="A1:A4"/>
    </sheetView>
  </sheetViews>
  <sheetFormatPr defaultColWidth="9.109375" defaultRowHeight="14.4" x14ac:dyDescent="0.3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44" customWidth="1"/>
    <col min="7" max="7" width="16.88671875" style="24" customWidth="1"/>
    <col min="8" max="8" width="24.5546875" style="24" customWidth="1"/>
    <col min="9" max="9" width="24.5546875" style="25" customWidth="1"/>
    <col min="10" max="10" width="23.44140625" customWidth="1"/>
    <col min="11" max="11" width="15.88671875" bestFit="1" customWidth="1"/>
    <col min="12" max="12" width="12.109375" customWidth="1"/>
    <col min="13" max="13" width="6" customWidth="1"/>
    <col min="14" max="14" width="9.88671875" customWidth="1"/>
    <col min="15" max="15" width="6.44140625" bestFit="1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spans="1:26" ht="15.75" customHeight="1" x14ac:dyDescent="0.3">
      <c r="A1" s="1"/>
      <c r="B1" s="1"/>
      <c r="D1" s="1" t="s">
        <v>0</v>
      </c>
      <c r="E1" s="2" t="s">
        <v>444</v>
      </c>
    </row>
    <row r="2" spans="1:26" ht="15.75" customHeight="1" x14ac:dyDescent="0.3"/>
    <row r="4" spans="1:26" x14ac:dyDescent="0.3">
      <c r="A4" s="11"/>
    </row>
    <row r="6" spans="1:26" ht="15" thickBot="1" x14ac:dyDescent="0.35">
      <c r="A6" s="22" t="s">
        <v>2</v>
      </c>
    </row>
    <row r="7" spans="1:26" ht="15" thickBot="1" x14ac:dyDescent="0.35">
      <c r="A7" s="28"/>
      <c r="B7" s="29" t="s">
        <v>3</v>
      </c>
      <c r="C7" s="29" t="s">
        <v>4</v>
      </c>
      <c r="D7" s="30" t="s">
        <v>5</v>
      </c>
      <c r="E7" s="31" t="s">
        <v>6</v>
      </c>
      <c r="F7" s="45" t="s">
        <v>7</v>
      </c>
      <c r="G7" s="45" t="s">
        <v>8</v>
      </c>
      <c r="H7" s="45" t="s">
        <v>9</v>
      </c>
      <c r="I7" s="29" t="s">
        <v>10</v>
      </c>
      <c r="J7" s="29" t="s">
        <v>11</v>
      </c>
      <c r="K7" s="32" t="s">
        <v>12</v>
      </c>
      <c r="L7" s="33" t="s">
        <v>13</v>
      </c>
      <c r="M7" s="34" t="s">
        <v>14</v>
      </c>
      <c r="N7" s="35" t="s">
        <v>15</v>
      </c>
      <c r="O7" s="36" t="s">
        <v>16</v>
      </c>
      <c r="P7" s="36" t="s">
        <v>17</v>
      </c>
      <c r="Q7" s="36" t="s">
        <v>18</v>
      </c>
      <c r="R7" s="29">
        <v>44</v>
      </c>
      <c r="S7" s="29">
        <v>45</v>
      </c>
      <c r="T7" s="29">
        <v>46</v>
      </c>
      <c r="U7" s="29">
        <v>47</v>
      </c>
      <c r="V7" s="29">
        <v>48</v>
      </c>
      <c r="W7" s="29">
        <v>49</v>
      </c>
      <c r="X7" s="29">
        <v>54</v>
      </c>
      <c r="Y7" s="29">
        <v>61</v>
      </c>
      <c r="Z7" s="34">
        <v>63</v>
      </c>
    </row>
    <row r="8" spans="1:26" x14ac:dyDescent="0.3">
      <c r="A8" s="49"/>
      <c r="B8" s="42" t="s">
        <v>451</v>
      </c>
      <c r="C8" s="43">
        <v>44963</v>
      </c>
      <c r="D8" s="20" t="s">
        <v>23</v>
      </c>
      <c r="E8" s="20" t="s">
        <v>406</v>
      </c>
      <c r="F8" s="48"/>
      <c r="G8" s="46"/>
      <c r="H8" s="46"/>
      <c r="I8" s="48"/>
      <c r="J8" s="100" t="s">
        <v>22</v>
      </c>
      <c r="K8" s="52">
        <v>312703.3</v>
      </c>
      <c r="L8" s="65"/>
      <c r="M8" s="86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x14ac:dyDescent="0.3">
      <c r="A9" s="49"/>
      <c r="B9" s="42" t="s">
        <v>452</v>
      </c>
      <c r="C9" s="43">
        <v>44963</v>
      </c>
      <c r="D9" s="20" t="s">
        <v>27</v>
      </c>
      <c r="E9" s="20" t="s">
        <v>28</v>
      </c>
      <c r="F9" s="48"/>
      <c r="G9" s="46"/>
      <c r="H9" s="46"/>
      <c r="I9" s="48"/>
      <c r="J9" s="100" t="s">
        <v>22</v>
      </c>
      <c r="K9" s="52">
        <v>1142187.75</v>
      </c>
      <c r="L9" s="65"/>
      <c r="M9" s="86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x14ac:dyDescent="0.3">
      <c r="A10" s="49"/>
      <c r="B10" s="42" t="s">
        <v>453</v>
      </c>
      <c r="C10" s="43">
        <v>44964</v>
      </c>
      <c r="D10" s="20" t="s">
        <v>33</v>
      </c>
      <c r="E10" s="20" t="s">
        <v>34</v>
      </c>
      <c r="F10" s="48"/>
      <c r="G10" s="46"/>
      <c r="H10" s="46"/>
      <c r="I10" s="48"/>
      <c r="J10" s="100" t="s">
        <v>22</v>
      </c>
      <c r="K10" s="52">
        <v>29070</v>
      </c>
      <c r="L10" s="65"/>
      <c r="M10" s="86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x14ac:dyDescent="0.3">
      <c r="A11" s="49"/>
      <c r="B11" s="42" t="s">
        <v>454</v>
      </c>
      <c r="C11" s="43">
        <v>44964</v>
      </c>
      <c r="D11" s="20" t="s">
        <v>19</v>
      </c>
      <c r="E11" s="20" t="s">
        <v>20</v>
      </c>
      <c r="F11" s="48"/>
      <c r="G11" s="46"/>
      <c r="H11" s="46"/>
      <c r="I11" s="48"/>
      <c r="J11" s="100" t="s">
        <v>22</v>
      </c>
      <c r="K11" s="52">
        <v>45480</v>
      </c>
      <c r="L11" s="65"/>
      <c r="M11" s="86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x14ac:dyDescent="0.3">
      <c r="A12" s="49"/>
      <c r="B12" s="42" t="s">
        <v>455</v>
      </c>
      <c r="C12" s="43">
        <v>44964</v>
      </c>
      <c r="D12" s="20" t="s">
        <v>278</v>
      </c>
      <c r="E12" s="20" t="s">
        <v>38</v>
      </c>
      <c r="F12" s="48"/>
      <c r="G12" s="46"/>
      <c r="H12" s="46"/>
      <c r="I12" s="48"/>
      <c r="J12" s="100" t="s">
        <v>22</v>
      </c>
      <c r="K12" s="52">
        <v>308453</v>
      </c>
      <c r="L12" s="65"/>
      <c r="M12" s="86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x14ac:dyDescent="0.3">
      <c r="A13" s="49"/>
      <c r="B13" s="42" t="s">
        <v>456</v>
      </c>
      <c r="C13" s="43">
        <v>44965</v>
      </c>
      <c r="D13" s="20" t="s">
        <v>45</v>
      </c>
      <c r="E13" s="20" t="s">
        <v>372</v>
      </c>
      <c r="F13" s="48"/>
      <c r="G13" s="46"/>
      <c r="H13" s="46"/>
      <c r="I13" s="48"/>
      <c r="J13" s="100" t="s">
        <v>22</v>
      </c>
      <c r="K13" s="52">
        <v>63180</v>
      </c>
      <c r="L13" s="65"/>
      <c r="M13" s="86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x14ac:dyDescent="0.3">
      <c r="A14" s="49"/>
      <c r="B14" s="42" t="s">
        <v>457</v>
      </c>
      <c r="C14" s="43">
        <v>44966</v>
      </c>
      <c r="D14" s="20" t="s">
        <v>23</v>
      </c>
      <c r="E14" s="20" t="s">
        <v>406</v>
      </c>
      <c r="F14" s="48"/>
      <c r="G14" s="46"/>
      <c r="H14" s="46"/>
      <c r="I14" s="48"/>
      <c r="J14" s="100" t="s">
        <v>22</v>
      </c>
      <c r="K14" s="52">
        <v>-130</v>
      </c>
      <c r="L14" s="65"/>
      <c r="M14" s="86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x14ac:dyDescent="0.3">
      <c r="A15" s="49"/>
      <c r="B15" s="42" t="s">
        <v>458</v>
      </c>
      <c r="C15" s="43">
        <v>44970</v>
      </c>
      <c r="D15" s="20" t="s">
        <v>23</v>
      </c>
      <c r="E15" s="20" t="s">
        <v>406</v>
      </c>
      <c r="F15" s="48"/>
      <c r="G15" s="46"/>
      <c r="H15" s="46"/>
      <c r="I15" s="48"/>
      <c r="J15" s="100" t="s">
        <v>22</v>
      </c>
      <c r="K15" s="52">
        <v>552818.1</v>
      </c>
      <c r="L15" s="65"/>
      <c r="M15" s="86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x14ac:dyDescent="0.3">
      <c r="A16" s="49"/>
      <c r="B16" s="42" t="s">
        <v>459</v>
      </c>
      <c r="C16" s="43">
        <v>44970</v>
      </c>
      <c r="D16" s="20" t="s">
        <v>23</v>
      </c>
      <c r="E16" s="20" t="s">
        <v>406</v>
      </c>
      <c r="F16" s="48"/>
      <c r="G16" s="46"/>
      <c r="H16" s="46"/>
      <c r="I16" s="48"/>
      <c r="J16" s="100" t="s">
        <v>22</v>
      </c>
      <c r="K16" s="52">
        <v>-2340</v>
      </c>
      <c r="L16" s="65"/>
      <c r="M16" s="86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x14ac:dyDescent="0.3">
      <c r="A17" s="49"/>
      <c r="B17" s="42" t="s">
        <v>460</v>
      </c>
      <c r="C17" s="43">
        <v>44970</v>
      </c>
      <c r="D17" s="20" t="s">
        <v>23</v>
      </c>
      <c r="E17" s="20" t="s">
        <v>406</v>
      </c>
      <c r="F17" s="48"/>
      <c r="G17" s="46"/>
      <c r="H17" s="46"/>
      <c r="I17" s="48"/>
      <c r="J17" s="100" t="s">
        <v>22</v>
      </c>
      <c r="K17" s="52">
        <v>-335.7</v>
      </c>
      <c r="L17" s="65"/>
      <c r="M17" s="86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x14ac:dyDescent="0.3">
      <c r="A18" s="49"/>
      <c r="B18" s="42" t="s">
        <v>461</v>
      </c>
      <c r="C18" s="43">
        <v>44970</v>
      </c>
      <c r="D18" s="20" t="s">
        <v>23</v>
      </c>
      <c r="E18" s="20" t="s">
        <v>406</v>
      </c>
      <c r="F18" s="48"/>
      <c r="G18" s="46"/>
      <c r="H18" s="46"/>
      <c r="I18" s="48"/>
      <c r="J18" s="100" t="s">
        <v>22</v>
      </c>
      <c r="K18" s="52">
        <v>-1560</v>
      </c>
      <c r="L18" s="65"/>
      <c r="M18" s="86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x14ac:dyDescent="0.3">
      <c r="A19" s="49"/>
      <c r="B19" s="42" t="s">
        <v>462</v>
      </c>
      <c r="C19" s="43">
        <v>44970</v>
      </c>
      <c r="D19" s="20" t="s">
        <v>23</v>
      </c>
      <c r="E19" s="20" t="s">
        <v>406</v>
      </c>
      <c r="F19" s="48"/>
      <c r="G19" s="46"/>
      <c r="H19" s="46"/>
      <c r="I19" s="48"/>
      <c r="J19" s="100" t="s">
        <v>22</v>
      </c>
      <c r="K19" s="52">
        <v>-471</v>
      </c>
      <c r="L19" s="65"/>
      <c r="M19" s="86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x14ac:dyDescent="0.3">
      <c r="A20" s="49"/>
      <c r="B20" s="42" t="s">
        <v>463</v>
      </c>
      <c r="C20" s="43">
        <v>44970</v>
      </c>
      <c r="D20" s="20" t="s">
        <v>23</v>
      </c>
      <c r="E20" s="20" t="s">
        <v>406</v>
      </c>
      <c r="F20" s="48"/>
      <c r="G20" s="46"/>
      <c r="H20" s="46"/>
      <c r="I20" s="48"/>
      <c r="J20" s="100" t="s">
        <v>22</v>
      </c>
      <c r="K20" s="52">
        <v>-114</v>
      </c>
      <c r="L20" s="65"/>
      <c r="M20" s="86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x14ac:dyDescent="0.3">
      <c r="A21" s="49"/>
      <c r="B21" s="42" t="s">
        <v>464</v>
      </c>
      <c r="C21" s="43">
        <v>44970</v>
      </c>
      <c r="D21" s="20" t="s">
        <v>23</v>
      </c>
      <c r="E21" s="20" t="s">
        <v>406</v>
      </c>
      <c r="F21" s="48"/>
      <c r="G21" s="46"/>
      <c r="H21" s="46"/>
      <c r="I21" s="48"/>
      <c r="J21" s="100" t="s">
        <v>22</v>
      </c>
      <c r="K21" s="52">
        <v>-955</v>
      </c>
      <c r="L21" s="65"/>
      <c r="M21" s="86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x14ac:dyDescent="0.3">
      <c r="A22" s="49"/>
      <c r="B22" s="42" t="s">
        <v>465</v>
      </c>
      <c r="C22" s="43">
        <v>44970</v>
      </c>
      <c r="D22" s="20" t="s">
        <v>23</v>
      </c>
      <c r="E22" s="20" t="s">
        <v>406</v>
      </c>
      <c r="F22" s="48"/>
      <c r="G22" s="46"/>
      <c r="H22" s="46"/>
      <c r="I22" s="48"/>
      <c r="J22" s="100" t="s">
        <v>22</v>
      </c>
      <c r="K22" s="52">
        <v>-6840</v>
      </c>
      <c r="L22" s="65"/>
      <c r="M22" s="86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x14ac:dyDescent="0.3">
      <c r="A23" s="49"/>
      <c r="B23" s="42" t="s">
        <v>466</v>
      </c>
      <c r="C23" s="43">
        <v>44970</v>
      </c>
      <c r="D23" s="20" t="s">
        <v>23</v>
      </c>
      <c r="E23" s="20" t="s">
        <v>406</v>
      </c>
      <c r="F23" s="48"/>
      <c r="G23" s="46"/>
      <c r="H23" s="46"/>
      <c r="I23" s="48"/>
      <c r="J23" s="100" t="s">
        <v>22</v>
      </c>
      <c r="K23" s="52">
        <v>-1500</v>
      </c>
      <c r="L23" s="65"/>
      <c r="M23" s="86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x14ac:dyDescent="0.3">
      <c r="A24" s="49"/>
      <c r="B24" s="42" t="s">
        <v>467</v>
      </c>
      <c r="C24" s="43">
        <v>44970</v>
      </c>
      <c r="D24" s="20" t="s">
        <v>27</v>
      </c>
      <c r="E24" s="20" t="s">
        <v>28</v>
      </c>
      <c r="F24" s="48"/>
      <c r="G24" s="46"/>
      <c r="H24" s="46"/>
      <c r="I24" s="48"/>
      <c r="J24" s="100" t="s">
        <v>22</v>
      </c>
      <c r="K24" s="52">
        <v>994690.70000000007</v>
      </c>
      <c r="L24" s="65"/>
      <c r="M24" s="86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x14ac:dyDescent="0.3">
      <c r="A25" s="49"/>
      <c r="B25" s="42" t="s">
        <v>468</v>
      </c>
      <c r="C25" s="43">
        <v>44970</v>
      </c>
      <c r="D25" s="20" t="s">
        <v>27</v>
      </c>
      <c r="E25" s="20" t="s">
        <v>28</v>
      </c>
      <c r="F25" s="48"/>
      <c r="G25" s="46"/>
      <c r="H25" s="46"/>
      <c r="I25" s="48"/>
      <c r="J25" s="100" t="s">
        <v>22</v>
      </c>
      <c r="K25" s="52">
        <v>-1867.66</v>
      </c>
      <c r="L25" s="65"/>
      <c r="M25" s="86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x14ac:dyDescent="0.3">
      <c r="A26" s="49"/>
      <c r="B26" s="42" t="s">
        <v>469</v>
      </c>
      <c r="C26" s="43">
        <v>44970</v>
      </c>
      <c r="D26" s="20" t="s">
        <v>27</v>
      </c>
      <c r="E26" s="20" t="s">
        <v>28</v>
      </c>
      <c r="F26" s="48"/>
      <c r="G26" s="46"/>
      <c r="H26" s="46"/>
      <c r="I26" s="48"/>
      <c r="J26" s="100" t="s">
        <v>22</v>
      </c>
      <c r="K26" s="52">
        <v>-509.7</v>
      </c>
      <c r="L26" s="65"/>
      <c r="M26" s="86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3">
      <c r="A27" s="49"/>
      <c r="B27" s="42" t="s">
        <v>470</v>
      </c>
      <c r="C27" s="43">
        <v>44970</v>
      </c>
      <c r="D27" s="20" t="s">
        <v>27</v>
      </c>
      <c r="E27" s="20" t="s">
        <v>28</v>
      </c>
      <c r="F27" s="48"/>
      <c r="G27" s="46"/>
      <c r="H27" s="46"/>
      <c r="I27" s="48"/>
      <c r="J27" s="100" t="s">
        <v>22</v>
      </c>
      <c r="K27" s="52">
        <v>-313.2</v>
      </c>
      <c r="L27" s="65"/>
      <c r="M27" s="86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x14ac:dyDescent="0.3">
      <c r="A28" s="49"/>
      <c r="B28" s="42" t="s">
        <v>471</v>
      </c>
      <c r="C28" s="43">
        <v>44970</v>
      </c>
      <c r="D28" s="20" t="s">
        <v>27</v>
      </c>
      <c r="E28" s="20" t="s">
        <v>28</v>
      </c>
      <c r="F28" s="48"/>
      <c r="G28" s="46"/>
      <c r="H28" s="46"/>
      <c r="I28" s="48"/>
      <c r="J28" s="100" t="s">
        <v>22</v>
      </c>
      <c r="K28" s="52">
        <v>-386.32</v>
      </c>
      <c r="L28" s="65"/>
      <c r="M28" s="86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x14ac:dyDescent="0.3">
      <c r="A29" s="49"/>
      <c r="B29" s="42" t="s">
        <v>472</v>
      </c>
      <c r="C29" s="43">
        <v>44970</v>
      </c>
      <c r="D29" s="20" t="s">
        <v>27</v>
      </c>
      <c r="E29" s="20" t="s">
        <v>28</v>
      </c>
      <c r="F29" s="48"/>
      <c r="G29" s="46"/>
      <c r="H29" s="46"/>
      <c r="I29" s="48"/>
      <c r="J29" s="100" t="s">
        <v>22</v>
      </c>
      <c r="K29" s="52">
        <v>-60</v>
      </c>
      <c r="L29" s="65"/>
      <c r="M29" s="86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x14ac:dyDescent="0.3">
      <c r="A30" s="49"/>
      <c r="B30" s="42" t="s">
        <v>473</v>
      </c>
      <c r="C30" s="43">
        <v>44974</v>
      </c>
      <c r="D30" s="20" t="s">
        <v>37</v>
      </c>
      <c r="E30" s="20" t="s">
        <v>40</v>
      </c>
      <c r="F30" s="48"/>
      <c r="G30" s="46"/>
      <c r="H30" s="46"/>
      <c r="I30" s="48"/>
      <c r="J30" s="100" t="s">
        <v>41</v>
      </c>
      <c r="K30" s="52">
        <v>19696382.550000001</v>
      </c>
      <c r="L30" s="65"/>
      <c r="M30" s="86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x14ac:dyDescent="0.3">
      <c r="A31" s="49"/>
      <c r="B31" s="42" t="s">
        <v>474</v>
      </c>
      <c r="C31" s="43">
        <v>44976</v>
      </c>
      <c r="D31" s="20" t="s">
        <v>23</v>
      </c>
      <c r="E31" s="20" t="s">
        <v>406</v>
      </c>
      <c r="F31" s="48"/>
      <c r="G31" s="46"/>
      <c r="H31" s="46"/>
      <c r="I31" s="48"/>
      <c r="J31" s="100" t="s">
        <v>22</v>
      </c>
      <c r="K31" s="52">
        <v>649969.69999999995</v>
      </c>
      <c r="L31" s="65"/>
      <c r="M31" s="86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x14ac:dyDescent="0.3">
      <c r="A32" s="49"/>
      <c r="B32" s="42" t="s">
        <v>475</v>
      </c>
      <c r="C32" s="43">
        <v>44976</v>
      </c>
      <c r="D32" s="20" t="s">
        <v>23</v>
      </c>
      <c r="E32" s="20" t="s">
        <v>406</v>
      </c>
      <c r="F32" s="48"/>
      <c r="G32" s="46"/>
      <c r="H32" s="46"/>
      <c r="I32" s="48"/>
      <c r="J32" s="100" t="s">
        <v>22</v>
      </c>
      <c r="K32" s="52">
        <v>-5181</v>
      </c>
      <c r="L32" s="65"/>
      <c r="M32" s="86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x14ac:dyDescent="0.3">
      <c r="A33" s="49"/>
      <c r="B33" s="42" t="s">
        <v>476</v>
      </c>
      <c r="C33" s="43">
        <v>44976</v>
      </c>
      <c r="D33" s="20" t="s">
        <v>23</v>
      </c>
      <c r="E33" s="20" t="s">
        <v>406</v>
      </c>
      <c r="F33" s="48"/>
      <c r="G33" s="46"/>
      <c r="H33" s="46"/>
      <c r="I33" s="48"/>
      <c r="J33" s="100" t="s">
        <v>22</v>
      </c>
      <c r="K33" s="52">
        <v>-47170</v>
      </c>
      <c r="L33" s="65"/>
      <c r="M33" s="86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x14ac:dyDescent="0.3">
      <c r="A34" s="49"/>
      <c r="B34" s="42" t="s">
        <v>477</v>
      </c>
      <c r="C34" s="43">
        <v>44976</v>
      </c>
      <c r="D34" s="20" t="s">
        <v>23</v>
      </c>
      <c r="E34" s="20" t="s">
        <v>406</v>
      </c>
      <c r="F34" s="48"/>
      <c r="G34" s="46"/>
      <c r="H34" s="46"/>
      <c r="I34" s="48"/>
      <c r="J34" s="100" t="s">
        <v>22</v>
      </c>
      <c r="K34" s="52">
        <v>-520</v>
      </c>
      <c r="L34" s="65"/>
      <c r="M34" s="86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x14ac:dyDescent="0.3">
      <c r="A35" s="49"/>
      <c r="B35" s="42" t="s">
        <v>478</v>
      </c>
      <c r="C35" s="43">
        <v>44976</v>
      </c>
      <c r="D35" s="20" t="s">
        <v>23</v>
      </c>
      <c r="E35" s="20" t="s">
        <v>406</v>
      </c>
      <c r="F35" s="48"/>
      <c r="G35" s="46"/>
      <c r="H35" s="46"/>
      <c r="I35" s="48"/>
      <c r="J35" s="100" t="s">
        <v>22</v>
      </c>
      <c r="K35" s="52">
        <v>-1040</v>
      </c>
      <c r="L35" s="65"/>
      <c r="M35" s="86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x14ac:dyDescent="0.3">
      <c r="A36" s="49"/>
      <c r="B36" s="42" t="s">
        <v>479</v>
      </c>
      <c r="C36" s="43">
        <v>44976</v>
      </c>
      <c r="D36" s="20" t="s">
        <v>23</v>
      </c>
      <c r="E36" s="20" t="s">
        <v>406</v>
      </c>
      <c r="F36" s="48"/>
      <c r="G36" s="46"/>
      <c r="H36" s="46"/>
      <c r="I36" s="48"/>
      <c r="J36" s="100" t="s">
        <v>22</v>
      </c>
      <c r="K36" s="52">
        <v>-130</v>
      </c>
      <c r="L36" s="65"/>
      <c r="M36" s="86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x14ac:dyDescent="0.3">
      <c r="A37" s="49"/>
      <c r="B37" s="42" t="s">
        <v>480</v>
      </c>
      <c r="C37" s="43">
        <v>44976</v>
      </c>
      <c r="D37" s="20" t="s">
        <v>23</v>
      </c>
      <c r="E37" s="20" t="s">
        <v>406</v>
      </c>
      <c r="F37" s="48"/>
      <c r="G37" s="46"/>
      <c r="H37" s="46"/>
      <c r="I37" s="48"/>
      <c r="J37" s="100" t="s">
        <v>22</v>
      </c>
      <c r="K37" s="52">
        <v>-81.5</v>
      </c>
      <c r="L37" s="65"/>
      <c r="M37" s="86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x14ac:dyDescent="0.3">
      <c r="A38" s="49"/>
      <c r="B38" s="42" t="s">
        <v>481</v>
      </c>
      <c r="C38" s="43">
        <v>44976</v>
      </c>
      <c r="D38" s="20" t="s">
        <v>27</v>
      </c>
      <c r="E38" s="20" t="s">
        <v>28</v>
      </c>
      <c r="F38" s="48"/>
      <c r="G38" s="46"/>
      <c r="H38" s="46"/>
      <c r="I38" s="48"/>
      <c r="J38" s="100" t="s">
        <v>22</v>
      </c>
      <c r="K38" s="52">
        <v>1052393.02</v>
      </c>
      <c r="L38" s="65"/>
      <c r="M38" s="86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spans="1:26" x14ac:dyDescent="0.3">
      <c r="A39" s="49"/>
      <c r="B39" s="42" t="s">
        <v>482</v>
      </c>
      <c r="C39" s="43">
        <v>44976</v>
      </c>
      <c r="D39" s="20" t="s">
        <v>27</v>
      </c>
      <c r="E39" s="20" t="s">
        <v>28</v>
      </c>
      <c r="F39" s="48"/>
      <c r="G39" s="46"/>
      <c r="H39" s="46"/>
      <c r="I39" s="48"/>
      <c r="J39" s="100" t="s">
        <v>22</v>
      </c>
      <c r="K39" s="52">
        <v>-156.6</v>
      </c>
      <c r="L39" s="65"/>
      <c r="M39" s="86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spans="1:26" x14ac:dyDescent="0.3">
      <c r="A40" s="49"/>
      <c r="B40" s="42" t="s">
        <v>483</v>
      </c>
      <c r="C40" s="43">
        <v>44976</v>
      </c>
      <c r="D40" s="20" t="s">
        <v>27</v>
      </c>
      <c r="E40" s="20" t="s">
        <v>28</v>
      </c>
      <c r="F40" s="48"/>
      <c r="G40" s="46"/>
      <c r="H40" s="46"/>
      <c r="I40" s="48"/>
      <c r="J40" s="100" t="s">
        <v>22</v>
      </c>
      <c r="K40" s="52">
        <v>-344.2</v>
      </c>
      <c r="L40" s="65"/>
      <c r="M40" s="86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spans="1:26" x14ac:dyDescent="0.3">
      <c r="A41" s="49"/>
      <c r="B41" s="42" t="s">
        <v>484</v>
      </c>
      <c r="C41" s="43">
        <v>44976</v>
      </c>
      <c r="D41" s="20" t="s">
        <v>27</v>
      </c>
      <c r="E41" s="20" t="s">
        <v>28</v>
      </c>
      <c r="F41" s="48"/>
      <c r="G41" s="46"/>
      <c r="H41" s="46"/>
      <c r="I41" s="48"/>
      <c r="J41" s="100" t="s">
        <v>22</v>
      </c>
      <c r="K41" s="52">
        <v>-300</v>
      </c>
      <c r="L41" s="65"/>
      <c r="M41" s="86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spans="1:26" x14ac:dyDescent="0.3">
      <c r="A42" s="49"/>
      <c r="B42" s="42" t="s">
        <v>485</v>
      </c>
      <c r="C42" s="43">
        <v>44976</v>
      </c>
      <c r="D42" s="20" t="s">
        <v>27</v>
      </c>
      <c r="E42" s="20" t="s">
        <v>28</v>
      </c>
      <c r="F42" s="48"/>
      <c r="G42" s="46"/>
      <c r="H42" s="46"/>
      <c r="I42" s="48"/>
      <c r="J42" s="100" t="s">
        <v>22</v>
      </c>
      <c r="K42" s="52">
        <v>-262.2</v>
      </c>
      <c r="L42" s="65"/>
      <c r="M42" s="86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spans="1:26" x14ac:dyDescent="0.3">
      <c r="A43" s="49"/>
      <c r="B43" s="42" t="s">
        <v>486</v>
      </c>
      <c r="C43" s="43">
        <v>44976</v>
      </c>
      <c r="D43" s="20" t="s">
        <v>27</v>
      </c>
      <c r="E43" s="20" t="s">
        <v>28</v>
      </c>
      <c r="F43" s="48"/>
      <c r="G43" s="46"/>
      <c r="H43" s="46"/>
      <c r="I43" s="48"/>
      <c r="J43" s="100" t="s">
        <v>22</v>
      </c>
      <c r="K43" s="52">
        <v>-304</v>
      </c>
      <c r="L43" s="65"/>
      <c r="M43" s="86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spans="1:26" x14ac:dyDescent="0.3">
      <c r="A44" s="49"/>
      <c r="B44" s="42" t="s">
        <v>487</v>
      </c>
      <c r="C44" s="43">
        <v>44976</v>
      </c>
      <c r="D44" s="20" t="s">
        <v>27</v>
      </c>
      <c r="E44" s="20" t="s">
        <v>28</v>
      </c>
      <c r="F44" s="48"/>
      <c r="G44" s="46"/>
      <c r="H44" s="46"/>
      <c r="I44" s="48"/>
      <c r="J44" s="100" t="s">
        <v>22</v>
      </c>
      <c r="K44" s="52">
        <v>-60</v>
      </c>
      <c r="L44" s="65"/>
      <c r="M44" s="86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spans="1:26" x14ac:dyDescent="0.3">
      <c r="A45" s="49"/>
      <c r="B45" s="42" t="s">
        <v>488</v>
      </c>
      <c r="C45" s="43">
        <v>44976</v>
      </c>
      <c r="D45" s="20" t="s">
        <v>27</v>
      </c>
      <c r="E45" s="20" t="s">
        <v>28</v>
      </c>
      <c r="F45" s="48"/>
      <c r="G45" s="46"/>
      <c r="H45" s="46"/>
      <c r="I45" s="48"/>
      <c r="J45" s="100" t="s">
        <v>22</v>
      </c>
      <c r="K45" s="52">
        <v>-509.7</v>
      </c>
      <c r="L45" s="65"/>
      <c r="M45" s="86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spans="1:26" x14ac:dyDescent="0.3">
      <c r="A46" s="49"/>
      <c r="B46" s="42" t="s">
        <v>489</v>
      </c>
      <c r="C46" s="43">
        <v>44976</v>
      </c>
      <c r="D46" s="20" t="s">
        <v>27</v>
      </c>
      <c r="E46" s="20" t="s">
        <v>28</v>
      </c>
      <c r="F46" s="48"/>
      <c r="G46" s="46"/>
      <c r="H46" s="46"/>
      <c r="I46" s="48"/>
      <c r="J46" s="100" t="s">
        <v>22</v>
      </c>
      <c r="K46" s="52">
        <v>-313.2</v>
      </c>
      <c r="L46" s="65"/>
      <c r="M46" s="86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spans="1:26" x14ac:dyDescent="0.3">
      <c r="A47" s="49"/>
      <c r="B47" s="42" t="s">
        <v>490</v>
      </c>
      <c r="C47" s="43">
        <v>44976</v>
      </c>
      <c r="D47" s="20" t="s">
        <v>27</v>
      </c>
      <c r="E47" s="20" t="s">
        <v>28</v>
      </c>
      <c r="F47" s="48"/>
      <c r="G47" s="46"/>
      <c r="H47" s="46"/>
      <c r="I47" s="48"/>
      <c r="J47" s="100" t="s">
        <v>22</v>
      </c>
      <c r="K47" s="52">
        <v>-675</v>
      </c>
      <c r="L47" s="65"/>
      <c r="M47" s="86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spans="1:26" x14ac:dyDescent="0.3">
      <c r="A48" s="49"/>
      <c r="B48" s="42" t="s">
        <v>491</v>
      </c>
      <c r="C48" s="43">
        <v>44979</v>
      </c>
      <c r="D48" s="20" t="s">
        <v>42</v>
      </c>
      <c r="E48" s="20" t="s">
        <v>43</v>
      </c>
      <c r="F48" s="48"/>
      <c r="G48" s="46"/>
      <c r="H48" s="46"/>
      <c r="I48" s="48"/>
      <c r="J48" s="100" t="s">
        <v>44</v>
      </c>
      <c r="K48" s="52">
        <v>964600</v>
      </c>
      <c r="L48" s="65"/>
      <c r="M48" s="86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spans="1:26" x14ac:dyDescent="0.3">
      <c r="A49" s="49"/>
      <c r="B49" s="42" t="s">
        <v>492</v>
      </c>
      <c r="C49" s="43">
        <v>44981</v>
      </c>
      <c r="D49" s="20" t="s">
        <v>45</v>
      </c>
      <c r="E49" s="20" t="s">
        <v>372</v>
      </c>
      <c r="F49" s="48"/>
      <c r="G49" s="46"/>
      <c r="H49" s="46"/>
      <c r="I49" s="48"/>
      <c r="J49" s="100" t="s">
        <v>22</v>
      </c>
      <c r="K49" s="52">
        <v>164550</v>
      </c>
      <c r="L49" s="65"/>
      <c r="M49" s="86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spans="1:26" x14ac:dyDescent="0.3">
      <c r="A50" s="49"/>
      <c r="B50" s="42" t="s">
        <v>493</v>
      </c>
      <c r="C50" s="43">
        <v>44985</v>
      </c>
      <c r="D50" s="20" t="s">
        <v>23</v>
      </c>
      <c r="E50" s="20" t="s">
        <v>406</v>
      </c>
      <c r="F50" s="48"/>
      <c r="G50" s="46"/>
      <c r="H50" s="46"/>
      <c r="I50" s="48"/>
      <c r="J50" s="100" t="s">
        <v>22</v>
      </c>
      <c r="K50" s="52">
        <v>750074.1</v>
      </c>
      <c r="L50" s="65"/>
      <c r="M50" s="86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spans="1:26" x14ac:dyDescent="0.3">
      <c r="A51" s="49"/>
      <c r="B51" s="42" t="s">
        <v>494</v>
      </c>
      <c r="C51" s="43">
        <v>44985</v>
      </c>
      <c r="D51" s="20" t="s">
        <v>23</v>
      </c>
      <c r="E51" s="20" t="s">
        <v>406</v>
      </c>
      <c r="F51" s="48"/>
      <c r="G51" s="46"/>
      <c r="H51" s="46"/>
      <c r="I51" s="48"/>
      <c r="J51" s="100" t="s">
        <v>22</v>
      </c>
      <c r="K51" s="52">
        <v>-35</v>
      </c>
      <c r="L51" s="65"/>
      <c r="M51" s="86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spans="1:26" x14ac:dyDescent="0.3">
      <c r="A52" s="49"/>
      <c r="B52" s="42" t="s">
        <v>495</v>
      </c>
      <c r="C52" s="43">
        <v>44985</v>
      </c>
      <c r="D52" s="20" t="s">
        <v>23</v>
      </c>
      <c r="E52" s="20" t="s">
        <v>406</v>
      </c>
      <c r="F52" s="48"/>
      <c r="G52" s="46"/>
      <c r="H52" s="46"/>
      <c r="I52" s="48"/>
      <c r="J52" s="100" t="s">
        <v>22</v>
      </c>
      <c r="K52" s="52">
        <v>-70</v>
      </c>
      <c r="L52" s="65"/>
      <c r="M52" s="86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spans="1:26" x14ac:dyDescent="0.3">
      <c r="A53" s="49"/>
      <c r="B53" s="42" t="s">
        <v>496</v>
      </c>
      <c r="C53" s="43">
        <v>44985</v>
      </c>
      <c r="D53" s="20" t="s">
        <v>23</v>
      </c>
      <c r="E53" s="20" t="s">
        <v>406</v>
      </c>
      <c r="F53" s="48"/>
      <c r="G53" s="46"/>
      <c r="H53" s="46"/>
      <c r="I53" s="48"/>
      <c r="J53" s="100" t="s">
        <v>22</v>
      </c>
      <c r="K53" s="52">
        <v>-702</v>
      </c>
      <c r="L53" s="65"/>
      <c r="M53" s="86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spans="1:26" x14ac:dyDescent="0.3">
      <c r="A54" s="49"/>
      <c r="B54" s="42" t="s">
        <v>497</v>
      </c>
      <c r="C54" s="43">
        <v>44985</v>
      </c>
      <c r="D54" s="20" t="s">
        <v>23</v>
      </c>
      <c r="E54" s="20" t="s">
        <v>406</v>
      </c>
      <c r="F54" s="48"/>
      <c r="G54" s="46"/>
      <c r="H54" s="46"/>
      <c r="I54" s="48"/>
      <c r="J54" s="100" t="s">
        <v>22</v>
      </c>
      <c r="K54" s="52">
        <v>-2421.6999999999998</v>
      </c>
      <c r="L54" s="65"/>
      <c r="M54" s="86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spans="1:26" x14ac:dyDescent="0.3">
      <c r="A55" s="49"/>
      <c r="B55" s="42" t="s">
        <v>498</v>
      </c>
      <c r="C55" s="43">
        <v>44985</v>
      </c>
      <c r="D55" s="20" t="s">
        <v>23</v>
      </c>
      <c r="E55" s="20" t="s">
        <v>406</v>
      </c>
      <c r="F55" s="48"/>
      <c r="G55" s="46"/>
      <c r="H55" s="46"/>
      <c r="I55" s="48"/>
      <c r="J55" s="100" t="s">
        <v>22</v>
      </c>
      <c r="K55" s="52">
        <v>-358</v>
      </c>
      <c r="L55" s="65"/>
      <c r="M55" s="86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spans="1:26" x14ac:dyDescent="0.3">
      <c r="A56" s="49"/>
      <c r="B56" s="42" t="s">
        <v>499</v>
      </c>
      <c r="C56" s="43">
        <v>44985</v>
      </c>
      <c r="D56" s="20" t="s">
        <v>23</v>
      </c>
      <c r="E56" s="20" t="s">
        <v>406</v>
      </c>
      <c r="F56" s="48"/>
      <c r="G56" s="46"/>
      <c r="H56" s="46"/>
      <c r="I56" s="48"/>
      <c r="J56" s="100" t="s">
        <v>22</v>
      </c>
      <c r="K56" s="52">
        <v>-920</v>
      </c>
      <c r="L56" s="65"/>
      <c r="M56" s="86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spans="1:26" x14ac:dyDescent="0.3">
      <c r="A57" s="49"/>
      <c r="B57" s="42" t="s">
        <v>500</v>
      </c>
      <c r="C57" s="43">
        <v>44985</v>
      </c>
      <c r="D57" s="20" t="s">
        <v>23</v>
      </c>
      <c r="E57" s="20" t="s">
        <v>406</v>
      </c>
      <c r="F57" s="48"/>
      <c r="G57" s="46"/>
      <c r="H57" s="46"/>
      <c r="I57" s="48"/>
      <c r="J57" s="100" t="s">
        <v>22</v>
      </c>
      <c r="K57" s="52">
        <v>-312</v>
      </c>
      <c r="L57" s="65"/>
      <c r="M57" s="86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spans="1:26" x14ac:dyDescent="0.3">
      <c r="A58" s="49"/>
      <c r="B58" s="42" t="s">
        <v>501</v>
      </c>
      <c r="C58" s="43">
        <v>44985</v>
      </c>
      <c r="D58" s="20" t="s">
        <v>23</v>
      </c>
      <c r="E58" s="20" t="s">
        <v>406</v>
      </c>
      <c r="F58" s="48"/>
      <c r="G58" s="46"/>
      <c r="H58" s="46"/>
      <c r="I58" s="48"/>
      <c r="J58" s="100" t="s">
        <v>22</v>
      </c>
      <c r="K58" s="52">
        <v>-2504</v>
      </c>
      <c r="L58" s="65"/>
      <c r="M58" s="86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x14ac:dyDescent="0.3">
      <c r="A59" s="49"/>
      <c r="B59" s="42" t="s">
        <v>502</v>
      </c>
      <c r="C59" s="43">
        <v>44985</v>
      </c>
      <c r="D59" s="20" t="s">
        <v>23</v>
      </c>
      <c r="E59" s="20" t="s">
        <v>406</v>
      </c>
      <c r="F59" s="48"/>
      <c r="G59" s="46"/>
      <c r="H59" s="46"/>
      <c r="I59" s="48"/>
      <c r="J59" s="100" t="s">
        <v>22</v>
      </c>
      <c r="K59" s="52">
        <v>-28.5</v>
      </c>
      <c r="L59" s="65"/>
      <c r="M59" s="86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spans="1:26" x14ac:dyDescent="0.3">
      <c r="A60" s="49"/>
      <c r="B60" s="42" t="s">
        <v>503</v>
      </c>
      <c r="C60" s="43">
        <v>44985</v>
      </c>
      <c r="D60" s="20" t="s">
        <v>27</v>
      </c>
      <c r="E60" s="20" t="s">
        <v>28</v>
      </c>
      <c r="F60" s="48"/>
      <c r="G60" s="46"/>
      <c r="H60" s="46"/>
      <c r="I60" s="48"/>
      <c r="J60" s="100" t="s">
        <v>22</v>
      </c>
      <c r="K60" s="52">
        <v>1388467.6300000001</v>
      </c>
      <c r="L60" s="65"/>
      <c r="M60" s="86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spans="1:26" x14ac:dyDescent="0.3">
      <c r="A61" s="49"/>
      <c r="B61" s="42" t="s">
        <v>504</v>
      </c>
      <c r="C61" s="43">
        <v>44985</v>
      </c>
      <c r="D61" s="20" t="s">
        <v>27</v>
      </c>
      <c r="E61" s="20" t="s">
        <v>28</v>
      </c>
      <c r="F61" s="48"/>
      <c r="G61" s="46"/>
      <c r="H61" s="46"/>
      <c r="I61" s="48"/>
      <c r="J61" s="100" t="s">
        <v>22</v>
      </c>
      <c r="K61" s="52">
        <v>-339.8</v>
      </c>
      <c r="L61" s="65"/>
      <c r="M61" s="86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spans="1:26" x14ac:dyDescent="0.3">
      <c r="A62" s="49"/>
      <c r="B62" s="42" t="s">
        <v>505</v>
      </c>
      <c r="C62" s="43">
        <v>44985</v>
      </c>
      <c r="D62" s="20" t="s">
        <v>27</v>
      </c>
      <c r="E62" s="20" t="s">
        <v>28</v>
      </c>
      <c r="F62" s="48"/>
      <c r="G62" s="46"/>
      <c r="H62" s="46"/>
      <c r="I62" s="48"/>
      <c r="J62" s="100" t="s">
        <v>22</v>
      </c>
      <c r="K62" s="52">
        <v>-344.2</v>
      </c>
      <c r="L62" s="65"/>
      <c r="M62" s="86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spans="1:26" x14ac:dyDescent="0.3">
      <c r="A63" s="49"/>
      <c r="B63" s="42" t="s">
        <v>506</v>
      </c>
      <c r="C63" s="43">
        <v>44985</v>
      </c>
      <c r="D63" s="20" t="s">
        <v>27</v>
      </c>
      <c r="E63" s="20" t="s">
        <v>28</v>
      </c>
      <c r="F63" s="48"/>
      <c r="G63" s="46"/>
      <c r="H63" s="46"/>
      <c r="I63" s="48"/>
      <c r="J63" s="100" t="s">
        <v>22</v>
      </c>
      <c r="K63" s="52">
        <v>-509.7</v>
      </c>
      <c r="L63" s="65"/>
      <c r="M63" s="8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1:26" x14ac:dyDescent="0.3">
      <c r="A64" s="49"/>
      <c r="B64" s="42" t="s">
        <v>507</v>
      </c>
      <c r="C64" s="43">
        <v>44985</v>
      </c>
      <c r="D64" s="20" t="s">
        <v>27</v>
      </c>
      <c r="E64" s="20" t="s">
        <v>28</v>
      </c>
      <c r="F64" s="48"/>
      <c r="G64" s="46"/>
      <c r="H64" s="46"/>
      <c r="I64" s="48"/>
      <c r="J64" s="100" t="s">
        <v>22</v>
      </c>
      <c r="K64" s="52">
        <v>-330</v>
      </c>
      <c r="L64" s="65"/>
      <c r="M64" s="86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spans="1:26" ht="15" thickBot="1" x14ac:dyDescent="0.35">
      <c r="A65" s="87"/>
      <c r="B65" s="61"/>
      <c r="C65" s="62"/>
      <c r="D65" s="56"/>
      <c r="E65" s="56"/>
      <c r="F65" s="71"/>
      <c r="G65" s="63"/>
      <c r="H65" s="63"/>
      <c r="I65" s="71"/>
      <c r="J65" s="64"/>
      <c r="K65" s="72"/>
      <c r="L65" s="65"/>
      <c r="M65" s="86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spans="1:26" ht="15" thickBot="1" x14ac:dyDescent="0.35">
      <c r="A66" s="18" t="s">
        <v>50</v>
      </c>
      <c r="B66" s="17"/>
      <c r="C66" s="17"/>
      <c r="D66" s="17"/>
      <c r="E66" s="17"/>
      <c r="F66" s="47"/>
      <c r="G66" s="47"/>
      <c r="H66" s="47"/>
      <c r="I66" s="17"/>
      <c r="J66" s="17"/>
      <c r="K66" s="26" t="e">
        <f>SUM(#REF!)</f>
        <v>#REF!</v>
      </c>
      <c r="L66" s="26" t="e">
        <f>SUM(#REF!)</f>
        <v>#REF!</v>
      </c>
      <c r="M66" s="26" t="e">
        <f>SUM(#REF!)</f>
        <v>#REF!</v>
      </c>
      <c r="N66" s="26" t="e">
        <f>SUM(#REF!)</f>
        <v>#REF!</v>
      </c>
      <c r="O66" s="26" t="e">
        <f>SUM(#REF!)</f>
        <v>#REF!</v>
      </c>
      <c r="P66" s="26" t="e">
        <f>SUM(#REF!)</f>
        <v>#REF!</v>
      </c>
      <c r="Q66" s="26" t="e">
        <f>SUM(#REF!)</f>
        <v>#REF!</v>
      </c>
      <c r="R66" s="26" t="e">
        <f>SUM(#REF!)</f>
        <v>#REF!</v>
      </c>
      <c r="S66" s="26" t="e">
        <f>SUM(#REF!)</f>
        <v>#REF!</v>
      </c>
      <c r="T66" s="26" t="e">
        <f>SUM(#REF!)</f>
        <v>#REF!</v>
      </c>
      <c r="U66" s="26" t="e">
        <f>SUM(#REF!)</f>
        <v>#REF!</v>
      </c>
      <c r="V66" s="26" t="e">
        <f>SUM(#REF!)</f>
        <v>#REF!</v>
      </c>
      <c r="W66" s="26" t="e">
        <f>SUM(#REF!)</f>
        <v>#REF!</v>
      </c>
      <c r="X66" s="26" t="e">
        <f>SUM(#REF!)</f>
        <v>#REF!</v>
      </c>
      <c r="Y66" s="26" t="e">
        <f>SUM(#REF!)</f>
        <v>#REF!</v>
      </c>
      <c r="Z66" s="26" t="e">
        <f>SUM(#REF!)</f>
        <v>#REF!</v>
      </c>
    </row>
    <row r="67" spans="1:26" x14ac:dyDescent="0.3">
      <c r="J67" s="9"/>
      <c r="K67" s="77"/>
    </row>
    <row r="68" spans="1:26" x14ac:dyDescent="0.3">
      <c r="K68" s="76"/>
    </row>
    <row r="69" spans="1:26" x14ac:dyDescent="0.3">
      <c r="K69" s="77"/>
    </row>
    <row r="70" spans="1:26" x14ac:dyDescent="0.3">
      <c r="G70" s="44"/>
      <c r="H70" s="44"/>
      <c r="I70" s="24"/>
      <c r="J70" s="24"/>
      <c r="K70" s="74"/>
    </row>
    <row r="71" spans="1:26" ht="15" thickBot="1" x14ac:dyDescent="0.35">
      <c r="A71" s="22" t="s">
        <v>51</v>
      </c>
      <c r="G71" s="44"/>
      <c r="H71" s="44"/>
      <c r="I71" s="24"/>
      <c r="J71" s="24"/>
      <c r="K71" s="25"/>
    </row>
    <row r="72" spans="1:26" ht="15" thickBot="1" x14ac:dyDescent="0.35">
      <c r="A72" s="28"/>
      <c r="B72" s="29" t="s">
        <v>3</v>
      </c>
      <c r="C72" s="29" t="s">
        <v>4</v>
      </c>
      <c r="D72" s="30" t="s">
        <v>5</v>
      </c>
      <c r="E72" s="31" t="s">
        <v>6</v>
      </c>
      <c r="F72" s="45" t="s">
        <v>7</v>
      </c>
      <c r="G72" s="45"/>
      <c r="H72" s="45"/>
      <c r="I72" s="29" t="s">
        <v>10</v>
      </c>
      <c r="J72" s="29" t="s">
        <v>11</v>
      </c>
      <c r="K72" s="32" t="s">
        <v>12</v>
      </c>
      <c r="L72" s="33" t="s">
        <v>13</v>
      </c>
      <c r="M72" s="34" t="s">
        <v>14</v>
      </c>
      <c r="N72" s="35" t="s">
        <v>15</v>
      </c>
      <c r="O72" s="36" t="s">
        <v>16</v>
      </c>
      <c r="P72" s="36" t="s">
        <v>17</v>
      </c>
      <c r="Q72" s="36" t="s">
        <v>18</v>
      </c>
      <c r="R72" s="29">
        <v>44</v>
      </c>
      <c r="S72" s="29">
        <v>45</v>
      </c>
      <c r="T72" s="29">
        <v>46</v>
      </c>
      <c r="U72" s="29">
        <v>47</v>
      </c>
      <c r="V72" s="29">
        <v>48</v>
      </c>
      <c r="W72" s="29">
        <v>49</v>
      </c>
      <c r="X72" s="29">
        <v>54</v>
      </c>
      <c r="Y72" s="29">
        <v>61</v>
      </c>
      <c r="Z72" s="34">
        <v>63</v>
      </c>
    </row>
    <row r="73" spans="1:26" x14ac:dyDescent="0.3">
      <c r="A73" s="49"/>
      <c r="B73" s="42" t="s">
        <v>508</v>
      </c>
      <c r="C73" s="43">
        <v>44959</v>
      </c>
      <c r="D73" s="20"/>
      <c r="E73" s="20" t="s">
        <v>54</v>
      </c>
      <c r="F73" s="48"/>
      <c r="G73" s="46"/>
      <c r="H73" s="46"/>
      <c r="I73" s="48">
        <v>30063000</v>
      </c>
      <c r="J73" s="100" t="s">
        <v>55</v>
      </c>
      <c r="K73" s="52">
        <v>310428.79999999999</v>
      </c>
      <c r="L73" s="65"/>
      <c r="M73" s="57"/>
      <c r="N73" s="66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spans="1:26" x14ac:dyDescent="0.3">
      <c r="A74" s="49"/>
      <c r="B74" s="42" t="s">
        <v>509</v>
      </c>
      <c r="C74" s="43">
        <v>44964</v>
      </c>
      <c r="D74" s="20"/>
      <c r="E74" s="20" t="s">
        <v>145</v>
      </c>
      <c r="F74" s="48"/>
      <c r="G74" s="46"/>
      <c r="H74" s="46"/>
      <c r="I74" s="48">
        <v>30063000</v>
      </c>
      <c r="J74" s="100" t="s">
        <v>55</v>
      </c>
      <c r="K74" s="52">
        <v>21120</v>
      </c>
      <c r="L74" s="65"/>
      <c r="M74" s="57"/>
      <c r="N74" s="66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x14ac:dyDescent="0.3">
      <c r="A75" s="49"/>
      <c r="B75" s="42" t="s">
        <v>510</v>
      </c>
      <c r="C75" s="43">
        <v>44964</v>
      </c>
      <c r="D75" s="20"/>
      <c r="E75" s="20" t="s">
        <v>54</v>
      </c>
      <c r="F75" s="48"/>
      <c r="G75" s="46"/>
      <c r="H75" s="46"/>
      <c r="I75" s="48">
        <v>30063000</v>
      </c>
      <c r="J75" s="100" t="s">
        <v>55</v>
      </c>
      <c r="K75" s="52">
        <v>-310428.79999999999</v>
      </c>
      <c r="L75" s="65"/>
      <c r="M75" s="57"/>
      <c r="N75" s="66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 x14ac:dyDescent="0.3">
      <c r="A76" s="49"/>
      <c r="B76" s="42" t="s">
        <v>511</v>
      </c>
      <c r="C76" s="43">
        <v>44964</v>
      </c>
      <c r="D76" s="20"/>
      <c r="E76" s="20" t="s">
        <v>54</v>
      </c>
      <c r="F76" s="48"/>
      <c r="G76" s="46"/>
      <c r="H76" s="46"/>
      <c r="I76" s="48">
        <v>30063000</v>
      </c>
      <c r="J76" s="100" t="s">
        <v>55</v>
      </c>
      <c r="K76" s="52">
        <v>309064.8</v>
      </c>
      <c r="L76" s="65"/>
      <c r="M76" s="57"/>
      <c r="N76" s="66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x14ac:dyDescent="0.3">
      <c r="A77" s="49"/>
      <c r="B77" s="42" t="s">
        <v>512</v>
      </c>
      <c r="C77" s="43">
        <v>44967</v>
      </c>
      <c r="D77" s="20"/>
      <c r="E77" s="20" t="s">
        <v>513</v>
      </c>
      <c r="F77" s="48"/>
      <c r="G77" s="46"/>
      <c r="H77" s="46"/>
      <c r="I77" s="48">
        <v>30063000</v>
      </c>
      <c r="J77" s="100" t="s">
        <v>55</v>
      </c>
      <c r="K77" s="52">
        <v>92000</v>
      </c>
      <c r="L77" s="65"/>
      <c r="M77" s="57"/>
      <c r="N77" s="66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spans="1:26" x14ac:dyDescent="0.3">
      <c r="A78" s="49"/>
      <c r="B78" s="42" t="s">
        <v>514</v>
      </c>
      <c r="C78" s="43">
        <v>44970</v>
      </c>
      <c r="D78" s="20"/>
      <c r="E78" s="20" t="s">
        <v>147</v>
      </c>
      <c r="F78" s="48"/>
      <c r="G78" s="46"/>
      <c r="H78" s="46"/>
      <c r="I78" s="48">
        <v>30063000</v>
      </c>
      <c r="J78" s="100" t="s">
        <v>22</v>
      </c>
      <c r="K78" s="52">
        <v>1500</v>
      </c>
      <c r="L78" s="65"/>
      <c r="M78" s="57"/>
      <c r="N78" s="66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spans="1:26" x14ac:dyDescent="0.3">
      <c r="A79" s="49"/>
      <c r="B79" s="42" t="s">
        <v>515</v>
      </c>
      <c r="C79" s="43">
        <v>44971</v>
      </c>
      <c r="D79" s="20"/>
      <c r="E79" s="20" t="s">
        <v>289</v>
      </c>
      <c r="F79" s="48"/>
      <c r="G79" s="46"/>
      <c r="H79" s="46"/>
      <c r="I79" s="48">
        <v>30063000</v>
      </c>
      <c r="J79" s="100" t="s">
        <v>290</v>
      </c>
      <c r="K79" s="52">
        <v>3067982.48</v>
      </c>
      <c r="L79" s="65"/>
      <c r="M79" s="57"/>
      <c r="N79" s="66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 x14ac:dyDescent="0.3">
      <c r="A80" s="49"/>
      <c r="B80" s="42" t="s">
        <v>516</v>
      </c>
      <c r="C80" s="43">
        <v>44984</v>
      </c>
      <c r="D80" s="20"/>
      <c r="E80" s="20" t="s">
        <v>284</v>
      </c>
      <c r="F80" s="48"/>
      <c r="G80" s="46"/>
      <c r="H80" s="46"/>
      <c r="I80" s="48">
        <v>30063000</v>
      </c>
      <c r="J80" s="100" t="s">
        <v>285</v>
      </c>
      <c r="K80" s="52">
        <v>210000</v>
      </c>
      <c r="L80" s="65"/>
      <c r="M80" s="57"/>
      <c r="N80" s="66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x14ac:dyDescent="0.3">
      <c r="A81" s="49"/>
      <c r="B81" s="42" t="s">
        <v>517</v>
      </c>
      <c r="C81" s="43">
        <v>44985</v>
      </c>
      <c r="D81" s="20"/>
      <c r="E81" s="20" t="s">
        <v>54</v>
      </c>
      <c r="F81" s="48"/>
      <c r="G81" s="46"/>
      <c r="H81" s="46"/>
      <c r="I81" s="48">
        <v>30063000</v>
      </c>
      <c r="J81" s="100" t="s">
        <v>55</v>
      </c>
      <c r="K81" s="52">
        <v>41116</v>
      </c>
      <c r="L81" s="65"/>
      <c r="M81" s="57"/>
      <c r="N81" s="66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ht="15" thickBot="1" x14ac:dyDescent="0.35">
      <c r="A82" s="55"/>
      <c r="B82" s="84"/>
      <c r="C82" s="62"/>
      <c r="D82" s="56"/>
      <c r="E82" s="56"/>
      <c r="F82" s="63"/>
      <c r="G82" s="63"/>
      <c r="H82" s="63"/>
      <c r="I82" s="64"/>
      <c r="J82" s="63"/>
      <c r="K82" s="63"/>
      <c r="L82" s="65"/>
      <c r="M82" s="57"/>
      <c r="N82" s="66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ht="15" thickBot="1" x14ac:dyDescent="0.35">
      <c r="A83" s="18" t="s">
        <v>50</v>
      </c>
      <c r="B83" s="17"/>
      <c r="C83" s="17"/>
      <c r="D83" s="17"/>
      <c r="E83" s="17"/>
      <c r="F83" s="47"/>
      <c r="G83" s="47"/>
      <c r="H83" s="47"/>
      <c r="I83" s="17"/>
      <c r="J83" s="17"/>
      <c r="K83" s="26" t="e">
        <f>SUM(#REF!)</f>
        <v>#REF!</v>
      </c>
      <c r="L83" s="26" t="e">
        <f>SUM(#REF!)</f>
        <v>#REF!</v>
      </c>
      <c r="M83" s="26" t="e">
        <f>SUM(#REF!)</f>
        <v>#REF!</v>
      </c>
      <c r="N83" s="15" t="e">
        <f>SUM(#REF!)</f>
        <v>#REF!</v>
      </c>
      <c r="O83" s="15" t="e">
        <f>SUM(#REF!)</f>
        <v>#REF!</v>
      </c>
      <c r="P83" s="15" t="e">
        <f>SUM(#REF!)</f>
        <v>#REF!</v>
      </c>
      <c r="Q83" s="15" t="e">
        <f>SUM(#REF!)</f>
        <v>#REF!</v>
      </c>
      <c r="R83" s="15" t="e">
        <f>SUM(#REF!)</f>
        <v>#REF!</v>
      </c>
      <c r="S83" s="15" t="e">
        <f>SUM(#REF!)</f>
        <v>#REF!</v>
      </c>
      <c r="T83" s="15" t="e">
        <f>SUM(#REF!)</f>
        <v>#REF!</v>
      </c>
      <c r="U83" s="15" t="e">
        <f>SUM(#REF!)</f>
        <v>#REF!</v>
      </c>
      <c r="V83" s="15" t="e">
        <f>SUM(#REF!)</f>
        <v>#REF!</v>
      </c>
      <c r="W83" s="15" t="e">
        <f>SUM(#REF!)</f>
        <v>#REF!</v>
      </c>
      <c r="X83" s="15" t="e">
        <f>SUM(#REF!)</f>
        <v>#REF!</v>
      </c>
      <c r="Y83" s="15" t="e">
        <f>SUM(#REF!)</f>
        <v>#REF!</v>
      </c>
      <c r="Z83" s="15" t="e">
        <f>SUM(#REF!)</f>
        <v>#REF!</v>
      </c>
    </row>
    <row r="84" spans="1:26" x14ac:dyDescent="0.3">
      <c r="B84" s="24"/>
      <c r="C84" s="24"/>
      <c r="G84" s="44"/>
      <c r="H84" s="44"/>
      <c r="I84" s="24"/>
      <c r="J84" s="24"/>
      <c r="K84" s="53"/>
    </row>
    <row r="85" spans="1:26" x14ac:dyDescent="0.3">
      <c r="B85" s="24"/>
      <c r="C85" s="24"/>
      <c r="G85" s="44"/>
      <c r="H85" s="44"/>
      <c r="I85" s="24"/>
      <c r="J85" s="54"/>
      <c r="K85" s="53"/>
    </row>
    <row r="86" spans="1:26" x14ac:dyDescent="0.3">
      <c r="B86" s="24"/>
      <c r="C86" s="24"/>
      <c r="G86" s="44"/>
      <c r="H86" s="44"/>
      <c r="I86" s="24"/>
      <c r="J86" s="24"/>
      <c r="K86" s="69"/>
    </row>
    <row r="87" spans="1:26" x14ac:dyDescent="0.3">
      <c r="B87" s="24"/>
      <c r="C87" s="24"/>
      <c r="G87" s="44"/>
      <c r="H87" s="44"/>
      <c r="I87" s="24"/>
      <c r="J87" s="24"/>
      <c r="K87" s="81"/>
    </row>
    <row r="88" spans="1:26" ht="15" thickBot="1" x14ac:dyDescent="0.35">
      <c r="A88" s="22" t="s">
        <v>56</v>
      </c>
      <c r="B88" s="24"/>
      <c r="C88" s="24"/>
      <c r="G88" s="44"/>
      <c r="H88" s="44"/>
      <c r="I88" s="24"/>
      <c r="J88" s="24"/>
      <c r="K88" s="25"/>
    </row>
    <row r="89" spans="1:26" ht="15" thickBot="1" x14ac:dyDescent="0.35">
      <c r="A89" s="28"/>
      <c r="B89" s="29" t="s">
        <v>3</v>
      </c>
      <c r="C89" s="29" t="s">
        <v>4</v>
      </c>
      <c r="D89" s="30" t="s">
        <v>5</v>
      </c>
      <c r="E89" s="31" t="s">
        <v>6</v>
      </c>
      <c r="F89" s="45" t="s">
        <v>7</v>
      </c>
      <c r="G89" s="45"/>
      <c r="H89" s="45"/>
      <c r="I89" s="29" t="s">
        <v>10</v>
      </c>
      <c r="J89" s="29" t="s">
        <v>11</v>
      </c>
      <c r="K89" s="32" t="s">
        <v>12</v>
      </c>
      <c r="L89" s="33" t="s">
        <v>13</v>
      </c>
      <c r="M89" s="34" t="s">
        <v>14</v>
      </c>
      <c r="N89" s="35" t="s">
        <v>15</v>
      </c>
      <c r="O89" s="36" t="s">
        <v>16</v>
      </c>
      <c r="P89" s="36" t="s">
        <v>17</v>
      </c>
      <c r="Q89" s="36" t="s">
        <v>18</v>
      </c>
      <c r="R89" s="29">
        <v>44</v>
      </c>
      <c r="S89" s="29">
        <v>45</v>
      </c>
      <c r="T89" s="29">
        <v>46</v>
      </c>
      <c r="U89" s="29">
        <v>47</v>
      </c>
      <c r="V89" s="29">
        <v>48</v>
      </c>
      <c r="W89" s="29">
        <v>49</v>
      </c>
      <c r="X89" s="29">
        <v>54</v>
      </c>
      <c r="Y89" s="29">
        <v>61</v>
      </c>
      <c r="Z89" s="34">
        <v>63</v>
      </c>
    </row>
    <row r="90" spans="1:26" x14ac:dyDescent="0.3">
      <c r="A90" s="49"/>
      <c r="B90" s="42" t="s">
        <v>518</v>
      </c>
      <c r="C90" s="43">
        <v>44977</v>
      </c>
      <c r="D90" s="20"/>
      <c r="E90" s="20" t="s">
        <v>58</v>
      </c>
      <c r="F90" s="48"/>
      <c r="G90" s="46"/>
      <c r="H90" s="46"/>
      <c r="I90" s="48">
        <v>30063000</v>
      </c>
      <c r="J90" s="100" t="s">
        <v>22</v>
      </c>
      <c r="K90" s="52">
        <v>16536.939999999999</v>
      </c>
      <c r="L90" s="79"/>
      <c r="M90" s="8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</row>
    <row r="91" spans="1:26" x14ac:dyDescent="0.3">
      <c r="A91" s="49"/>
      <c r="B91" s="42" t="s">
        <v>519</v>
      </c>
      <c r="C91" s="43">
        <v>44981</v>
      </c>
      <c r="D91" s="20"/>
      <c r="E91" s="20" t="s">
        <v>58</v>
      </c>
      <c r="F91" s="48"/>
      <c r="G91" s="46"/>
      <c r="H91" s="46"/>
      <c r="I91" s="48">
        <v>30063000</v>
      </c>
      <c r="J91" s="100" t="s">
        <v>22</v>
      </c>
      <c r="K91" s="52">
        <v>332</v>
      </c>
      <c r="L91" s="79"/>
      <c r="M91" s="8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</row>
    <row r="92" spans="1:26" ht="15" thickBot="1" x14ac:dyDescent="0.35">
      <c r="A92" s="55"/>
      <c r="B92" s="61"/>
      <c r="C92" s="62"/>
      <c r="D92" s="56"/>
      <c r="E92" s="56"/>
      <c r="F92" s="63"/>
      <c r="G92" s="63"/>
      <c r="H92" s="63"/>
      <c r="I92" s="64"/>
      <c r="J92" s="64"/>
      <c r="K92" s="78"/>
      <c r="L92" s="79"/>
      <c r="M92" s="8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</row>
    <row r="93" spans="1:26" ht="15" thickBot="1" x14ac:dyDescent="0.35">
      <c r="A93" s="18" t="s">
        <v>50</v>
      </c>
      <c r="B93" s="17"/>
      <c r="C93" s="17"/>
      <c r="D93" s="17"/>
      <c r="E93" s="17"/>
      <c r="F93" s="47"/>
      <c r="G93" s="47"/>
      <c r="H93" s="47"/>
      <c r="I93" s="17"/>
      <c r="J93" s="17"/>
      <c r="K93" s="26" t="e">
        <f>SUM(#REF!)</f>
        <v>#REF!</v>
      </c>
      <c r="L93" s="27" t="e">
        <f>SUM(#REF!)</f>
        <v>#REF!</v>
      </c>
      <c r="M93" s="27" t="e">
        <f>SUM(#REF!)</f>
        <v>#REF!</v>
      </c>
      <c r="N93" s="16"/>
      <c r="O93" s="15"/>
      <c r="P93" s="15"/>
      <c r="Q93" s="15" t="e">
        <f>SUM(#REF!)</f>
        <v>#REF!</v>
      </c>
      <c r="R93" s="15" t="e">
        <f>SUM(#REF!)</f>
        <v>#REF!</v>
      </c>
      <c r="S93" s="15" t="e">
        <f>SUM(#REF!)</f>
        <v>#REF!</v>
      </c>
      <c r="T93" s="15" t="e">
        <f>SUM(#REF!)</f>
        <v>#REF!</v>
      </c>
      <c r="U93" s="15" t="e">
        <f>SUM(#REF!)</f>
        <v>#REF!</v>
      </c>
      <c r="V93" s="15" t="e">
        <f>SUM(#REF!)</f>
        <v>#REF!</v>
      </c>
      <c r="W93" s="15" t="e">
        <f>SUM(#REF!)</f>
        <v>#REF!</v>
      </c>
      <c r="X93" s="15" t="e">
        <f>SUM(#REF!)</f>
        <v>#REF!</v>
      </c>
      <c r="Y93" s="15"/>
      <c r="Z93" s="14"/>
    </row>
    <row r="94" spans="1:26" x14ac:dyDescent="0.3">
      <c r="G94" s="44"/>
      <c r="H94" s="44"/>
      <c r="I94" s="44"/>
      <c r="J94" s="44"/>
      <c r="K94" s="44"/>
      <c r="L94" s="44"/>
    </row>
    <row r="95" spans="1:26" x14ac:dyDescent="0.3">
      <c r="I95" s="24"/>
      <c r="J95" s="24"/>
      <c r="K95" s="54"/>
      <c r="L95" s="24"/>
    </row>
    <row r="96" spans="1:26" x14ac:dyDescent="0.3">
      <c r="I96" s="24"/>
      <c r="J96" s="24"/>
      <c r="K96" s="54"/>
      <c r="L96" s="24"/>
    </row>
    <row r="97" spans="11:11" x14ac:dyDescent="0.3">
      <c r="K97" s="91"/>
    </row>
  </sheetData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3E706-B9C6-49C6-BD50-19C83B744790}">
  <dimension ref="A1:Z40"/>
  <sheetViews>
    <sheetView zoomScale="110" zoomScaleNormal="110" workbookViewId="0">
      <selection sqref="A1:A4"/>
    </sheetView>
  </sheetViews>
  <sheetFormatPr defaultRowHeight="14.4" x14ac:dyDescent="0.3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bestFit="1" customWidth="1"/>
    <col min="13" max="13" width="12.5546875" customWidth="1"/>
    <col min="14" max="14" width="12.4414062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bestFit="1" customWidth="1"/>
    <col min="259" max="259" width="27.44140625" bestFit="1" customWidth="1"/>
    <col min="260" max="261" width="20" customWidth="1"/>
    <col min="262" max="262" width="19.5546875" bestFit="1" customWidth="1"/>
    <col min="263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bestFit="1" customWidth="1"/>
    <col min="516" max="517" width="20" customWidth="1"/>
    <col min="518" max="518" width="19.5546875" bestFit="1" customWidth="1"/>
    <col min="519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bestFit="1" customWidth="1"/>
    <col min="772" max="773" width="20" customWidth="1"/>
    <col min="774" max="774" width="19.5546875" bestFit="1" customWidth="1"/>
    <col min="775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bestFit="1" customWidth="1"/>
    <col min="1028" max="1029" width="20" customWidth="1"/>
    <col min="1030" max="1030" width="19.5546875" bestFit="1" customWidth="1"/>
    <col min="1031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bestFit="1" customWidth="1"/>
    <col min="1284" max="1285" width="20" customWidth="1"/>
    <col min="1286" max="1286" width="19.5546875" bestFit="1" customWidth="1"/>
    <col min="1287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bestFit="1" customWidth="1"/>
    <col min="1540" max="1541" width="20" customWidth="1"/>
    <col min="1542" max="1542" width="19.5546875" bestFit="1" customWidth="1"/>
    <col min="1543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bestFit="1" customWidth="1"/>
    <col min="1796" max="1797" width="20" customWidth="1"/>
    <col min="1798" max="1798" width="19.5546875" bestFit="1" customWidth="1"/>
    <col min="1799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bestFit="1" customWidth="1"/>
    <col min="2052" max="2053" width="20" customWidth="1"/>
    <col min="2054" max="2054" width="19.5546875" bestFit="1" customWidth="1"/>
    <col min="2055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bestFit="1" customWidth="1"/>
    <col min="2308" max="2309" width="20" customWidth="1"/>
    <col min="2310" max="2310" width="19.5546875" bestFit="1" customWidth="1"/>
    <col min="2311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bestFit="1" customWidth="1"/>
    <col min="2564" max="2565" width="20" customWidth="1"/>
    <col min="2566" max="2566" width="19.5546875" bestFit="1" customWidth="1"/>
    <col min="2567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bestFit="1" customWidth="1"/>
    <col min="2820" max="2821" width="20" customWidth="1"/>
    <col min="2822" max="2822" width="19.5546875" bestFit="1" customWidth="1"/>
    <col min="2823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bestFit="1" customWidth="1"/>
    <col min="3076" max="3077" width="20" customWidth="1"/>
    <col min="3078" max="3078" width="19.5546875" bestFit="1" customWidth="1"/>
    <col min="3079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bestFit="1" customWidth="1"/>
    <col min="3332" max="3333" width="20" customWidth="1"/>
    <col min="3334" max="3334" width="19.5546875" bestFit="1" customWidth="1"/>
    <col min="3335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bestFit="1" customWidth="1"/>
    <col min="3588" max="3589" width="20" customWidth="1"/>
    <col min="3590" max="3590" width="19.5546875" bestFit="1" customWidth="1"/>
    <col min="3591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bestFit="1" customWidth="1"/>
    <col min="3844" max="3845" width="20" customWidth="1"/>
    <col min="3846" max="3846" width="19.5546875" bestFit="1" customWidth="1"/>
    <col min="3847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bestFit="1" customWidth="1"/>
    <col min="4100" max="4101" width="20" customWidth="1"/>
    <col min="4102" max="4102" width="19.5546875" bestFit="1" customWidth="1"/>
    <col min="4103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bestFit="1" customWidth="1"/>
    <col min="4356" max="4357" width="20" customWidth="1"/>
    <col min="4358" max="4358" width="19.5546875" bestFit="1" customWidth="1"/>
    <col min="4359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bestFit="1" customWidth="1"/>
    <col min="4612" max="4613" width="20" customWidth="1"/>
    <col min="4614" max="4614" width="19.5546875" bestFit="1" customWidth="1"/>
    <col min="4615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bestFit="1" customWidth="1"/>
    <col min="4868" max="4869" width="20" customWidth="1"/>
    <col min="4870" max="4870" width="19.5546875" bestFit="1" customWidth="1"/>
    <col min="4871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bestFit="1" customWidth="1"/>
    <col min="5124" max="5125" width="20" customWidth="1"/>
    <col min="5126" max="5126" width="19.5546875" bestFit="1" customWidth="1"/>
    <col min="5127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bestFit="1" customWidth="1"/>
    <col min="5380" max="5381" width="20" customWidth="1"/>
    <col min="5382" max="5382" width="19.5546875" bestFit="1" customWidth="1"/>
    <col min="5383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bestFit="1" customWidth="1"/>
    <col min="5636" max="5637" width="20" customWidth="1"/>
    <col min="5638" max="5638" width="19.5546875" bestFit="1" customWidth="1"/>
    <col min="5639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bestFit="1" customWidth="1"/>
    <col min="5892" max="5893" width="20" customWidth="1"/>
    <col min="5894" max="5894" width="19.5546875" bestFit="1" customWidth="1"/>
    <col min="5895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bestFit="1" customWidth="1"/>
    <col min="6148" max="6149" width="20" customWidth="1"/>
    <col min="6150" max="6150" width="19.5546875" bestFit="1" customWidth="1"/>
    <col min="6151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bestFit="1" customWidth="1"/>
    <col min="6404" max="6405" width="20" customWidth="1"/>
    <col min="6406" max="6406" width="19.5546875" bestFit="1" customWidth="1"/>
    <col min="6407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bestFit="1" customWidth="1"/>
    <col min="6660" max="6661" width="20" customWidth="1"/>
    <col min="6662" max="6662" width="19.5546875" bestFit="1" customWidth="1"/>
    <col min="6663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bestFit="1" customWidth="1"/>
    <col min="6916" max="6917" width="20" customWidth="1"/>
    <col min="6918" max="6918" width="19.5546875" bestFit="1" customWidth="1"/>
    <col min="6919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bestFit="1" customWidth="1"/>
    <col min="7172" max="7173" width="20" customWidth="1"/>
    <col min="7174" max="7174" width="19.5546875" bestFit="1" customWidth="1"/>
    <col min="7175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bestFit="1" customWidth="1"/>
    <col min="7428" max="7429" width="20" customWidth="1"/>
    <col min="7430" max="7430" width="19.5546875" bestFit="1" customWidth="1"/>
    <col min="7431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bestFit="1" customWidth="1"/>
    <col min="7684" max="7685" width="20" customWidth="1"/>
    <col min="7686" max="7686" width="19.5546875" bestFit="1" customWidth="1"/>
    <col min="7687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bestFit="1" customWidth="1"/>
    <col min="7940" max="7941" width="20" customWidth="1"/>
    <col min="7942" max="7942" width="19.5546875" bestFit="1" customWidth="1"/>
    <col min="7943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bestFit="1" customWidth="1"/>
    <col min="8196" max="8197" width="20" customWidth="1"/>
    <col min="8198" max="8198" width="19.5546875" bestFit="1" customWidth="1"/>
    <col min="8199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bestFit="1" customWidth="1"/>
    <col min="8452" max="8453" width="20" customWidth="1"/>
    <col min="8454" max="8454" width="19.5546875" bestFit="1" customWidth="1"/>
    <col min="8455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bestFit="1" customWidth="1"/>
    <col min="8708" max="8709" width="20" customWidth="1"/>
    <col min="8710" max="8710" width="19.5546875" bestFit="1" customWidth="1"/>
    <col min="8711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bestFit="1" customWidth="1"/>
    <col min="8964" max="8965" width="20" customWidth="1"/>
    <col min="8966" max="8966" width="19.5546875" bestFit="1" customWidth="1"/>
    <col min="8967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bestFit="1" customWidth="1"/>
    <col min="9220" max="9221" width="20" customWidth="1"/>
    <col min="9222" max="9222" width="19.5546875" bestFit="1" customWidth="1"/>
    <col min="9223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bestFit="1" customWidth="1"/>
    <col min="9476" max="9477" width="20" customWidth="1"/>
    <col min="9478" max="9478" width="19.5546875" bestFit="1" customWidth="1"/>
    <col min="9479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bestFit="1" customWidth="1"/>
    <col min="9732" max="9733" width="20" customWidth="1"/>
    <col min="9734" max="9734" width="19.5546875" bestFit="1" customWidth="1"/>
    <col min="9735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bestFit="1" customWidth="1"/>
    <col min="9988" max="9989" width="20" customWidth="1"/>
    <col min="9990" max="9990" width="19.5546875" bestFit="1" customWidth="1"/>
    <col min="9991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bestFit="1" customWidth="1"/>
    <col min="10244" max="10245" width="20" customWidth="1"/>
    <col min="10246" max="10246" width="19.5546875" bestFit="1" customWidth="1"/>
    <col min="10247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bestFit="1" customWidth="1"/>
    <col min="10500" max="10501" width="20" customWidth="1"/>
    <col min="10502" max="10502" width="19.5546875" bestFit="1" customWidth="1"/>
    <col min="10503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bestFit="1" customWidth="1"/>
    <col min="10756" max="10757" width="20" customWidth="1"/>
    <col min="10758" max="10758" width="19.5546875" bestFit="1" customWidth="1"/>
    <col min="10759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bestFit="1" customWidth="1"/>
    <col min="11012" max="11013" width="20" customWidth="1"/>
    <col min="11014" max="11014" width="19.5546875" bestFit="1" customWidth="1"/>
    <col min="11015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bestFit="1" customWidth="1"/>
    <col min="11268" max="11269" width="20" customWidth="1"/>
    <col min="11270" max="11270" width="19.5546875" bestFit="1" customWidth="1"/>
    <col min="11271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bestFit="1" customWidth="1"/>
    <col min="11524" max="11525" width="20" customWidth="1"/>
    <col min="11526" max="11526" width="19.5546875" bestFit="1" customWidth="1"/>
    <col min="11527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bestFit="1" customWidth="1"/>
    <col min="11780" max="11781" width="20" customWidth="1"/>
    <col min="11782" max="11782" width="19.5546875" bestFit="1" customWidth="1"/>
    <col min="11783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bestFit="1" customWidth="1"/>
    <col min="12036" max="12037" width="20" customWidth="1"/>
    <col min="12038" max="12038" width="19.5546875" bestFit="1" customWidth="1"/>
    <col min="12039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bestFit="1" customWidth="1"/>
    <col min="12292" max="12293" width="20" customWidth="1"/>
    <col min="12294" max="12294" width="19.5546875" bestFit="1" customWidth="1"/>
    <col min="12295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bestFit="1" customWidth="1"/>
    <col min="12548" max="12549" width="20" customWidth="1"/>
    <col min="12550" max="12550" width="19.5546875" bestFit="1" customWidth="1"/>
    <col min="12551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bestFit="1" customWidth="1"/>
    <col min="12804" max="12805" width="20" customWidth="1"/>
    <col min="12806" max="12806" width="19.5546875" bestFit="1" customWidth="1"/>
    <col min="12807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bestFit="1" customWidth="1"/>
    <col min="13060" max="13061" width="20" customWidth="1"/>
    <col min="13062" max="13062" width="19.5546875" bestFit="1" customWidth="1"/>
    <col min="13063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bestFit="1" customWidth="1"/>
    <col min="13316" max="13317" width="20" customWidth="1"/>
    <col min="13318" max="13318" width="19.5546875" bestFit="1" customWidth="1"/>
    <col min="13319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bestFit="1" customWidth="1"/>
    <col min="13572" max="13573" width="20" customWidth="1"/>
    <col min="13574" max="13574" width="19.5546875" bestFit="1" customWidth="1"/>
    <col min="13575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bestFit="1" customWidth="1"/>
    <col min="13828" max="13829" width="20" customWidth="1"/>
    <col min="13830" max="13830" width="19.5546875" bestFit="1" customWidth="1"/>
    <col min="13831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bestFit="1" customWidth="1"/>
    <col min="14084" max="14085" width="20" customWidth="1"/>
    <col min="14086" max="14086" width="19.5546875" bestFit="1" customWidth="1"/>
    <col min="14087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bestFit="1" customWidth="1"/>
    <col min="14340" max="14341" width="20" customWidth="1"/>
    <col min="14342" max="14342" width="19.5546875" bestFit="1" customWidth="1"/>
    <col min="14343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bestFit="1" customWidth="1"/>
    <col min="14596" max="14597" width="20" customWidth="1"/>
    <col min="14598" max="14598" width="19.5546875" bestFit="1" customWidth="1"/>
    <col min="14599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bestFit="1" customWidth="1"/>
    <col min="14852" max="14853" width="20" customWidth="1"/>
    <col min="14854" max="14854" width="19.5546875" bestFit="1" customWidth="1"/>
    <col min="14855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bestFit="1" customWidth="1"/>
    <col min="15108" max="15109" width="20" customWidth="1"/>
    <col min="15110" max="15110" width="19.5546875" bestFit="1" customWidth="1"/>
    <col min="15111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bestFit="1" customWidth="1"/>
    <col min="15364" max="15365" width="20" customWidth="1"/>
    <col min="15366" max="15366" width="19.5546875" bestFit="1" customWidth="1"/>
    <col min="15367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bestFit="1" customWidth="1"/>
    <col min="15620" max="15621" width="20" customWidth="1"/>
    <col min="15622" max="15622" width="19.5546875" bestFit="1" customWidth="1"/>
    <col min="15623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bestFit="1" customWidth="1"/>
    <col min="15876" max="15877" width="20" customWidth="1"/>
    <col min="15878" max="15878" width="19.5546875" bestFit="1" customWidth="1"/>
    <col min="15879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bestFit="1" customWidth="1"/>
    <col min="16132" max="16133" width="20" customWidth="1"/>
    <col min="16134" max="16134" width="19.5546875" bestFit="1" customWidth="1"/>
    <col min="16135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26" x14ac:dyDescent="0.3">
      <c r="A1" s="1"/>
      <c r="B1" s="1"/>
      <c r="C1" s="1" t="s">
        <v>62</v>
      </c>
      <c r="D1" s="2" t="s">
        <v>520</v>
      </c>
      <c r="E1" s="2"/>
      <c r="F1" s="2"/>
      <c r="G1" s="1"/>
      <c r="H1" s="1"/>
    </row>
    <row r="4" spans="1:26" x14ac:dyDescent="0.3">
      <c r="A4" s="11"/>
    </row>
    <row r="5" spans="1:26" x14ac:dyDescent="0.3">
      <c r="A5" s="11"/>
    </row>
    <row r="6" spans="1:26" x14ac:dyDescent="0.3">
      <c r="A6" s="11"/>
    </row>
    <row r="7" spans="1:26" ht="15" thickBot="1" x14ac:dyDescent="0.35">
      <c r="A7" s="39" t="s">
        <v>63</v>
      </c>
    </row>
    <row r="8" spans="1:26" s="3" customFormat="1" ht="15" thickBot="1" x14ac:dyDescent="0.35">
      <c r="A8" s="28"/>
      <c r="B8" s="29" t="s">
        <v>3</v>
      </c>
      <c r="C8" s="88" t="s">
        <v>4</v>
      </c>
      <c r="D8" s="29" t="s">
        <v>64</v>
      </c>
      <c r="E8" s="29" t="s">
        <v>8</v>
      </c>
      <c r="F8" s="29" t="s">
        <v>9</v>
      </c>
      <c r="G8" s="29" t="s">
        <v>5</v>
      </c>
      <c r="H8" s="29" t="s">
        <v>65</v>
      </c>
      <c r="I8" s="29" t="s">
        <v>66</v>
      </c>
      <c r="J8" s="29" t="s">
        <v>12</v>
      </c>
      <c r="K8" s="29" t="s">
        <v>67</v>
      </c>
      <c r="L8" s="37" t="s">
        <v>68</v>
      </c>
      <c r="M8" s="38">
        <v>81</v>
      </c>
      <c r="N8" s="29">
        <v>82</v>
      </c>
      <c r="O8" s="29">
        <v>83</v>
      </c>
      <c r="P8" s="29">
        <v>84</v>
      </c>
      <c r="Q8" s="29">
        <v>85</v>
      </c>
      <c r="R8" s="29">
        <v>86</v>
      </c>
      <c r="S8" s="29">
        <v>87</v>
      </c>
      <c r="T8" s="29">
        <v>88</v>
      </c>
      <c r="U8" s="29">
        <v>55</v>
      </c>
      <c r="V8" s="29">
        <v>56</v>
      </c>
      <c r="W8" s="29">
        <v>57</v>
      </c>
      <c r="X8" s="29">
        <v>59</v>
      </c>
      <c r="Y8" s="29">
        <v>62</v>
      </c>
      <c r="Z8" s="34">
        <v>64</v>
      </c>
    </row>
    <row r="9" spans="1:26" x14ac:dyDescent="0.3">
      <c r="A9" s="10"/>
      <c r="B9" s="19" t="s">
        <v>521</v>
      </c>
      <c r="C9" s="89">
        <v>44942</v>
      </c>
      <c r="D9" s="20" t="s">
        <v>75</v>
      </c>
      <c r="E9" s="19" t="s">
        <v>70</v>
      </c>
      <c r="F9" s="19" t="s">
        <v>71</v>
      </c>
      <c r="G9" s="20" t="s">
        <v>76</v>
      </c>
      <c r="H9" s="48" t="s">
        <v>73</v>
      </c>
      <c r="I9" s="50" t="s">
        <v>74</v>
      </c>
      <c r="J9" s="40">
        <v>1345134.0899999999</v>
      </c>
      <c r="K9" s="82"/>
      <c r="L9" s="60"/>
    </row>
    <row r="10" spans="1:26" x14ac:dyDescent="0.3">
      <c r="A10" s="10"/>
      <c r="B10" s="19" t="s">
        <v>522</v>
      </c>
      <c r="C10" s="89">
        <v>44946</v>
      </c>
      <c r="D10" s="20" t="s">
        <v>75</v>
      </c>
      <c r="E10" s="19" t="s">
        <v>70</v>
      </c>
      <c r="F10" s="19" t="s">
        <v>71</v>
      </c>
      <c r="G10" s="20" t="s">
        <v>76</v>
      </c>
      <c r="H10" s="48" t="s">
        <v>73</v>
      </c>
      <c r="I10" s="50" t="s">
        <v>74</v>
      </c>
      <c r="J10" s="40">
        <v>1540388.5</v>
      </c>
      <c r="K10" s="82"/>
      <c r="L10" s="60"/>
    </row>
    <row r="11" spans="1:26" x14ac:dyDescent="0.3">
      <c r="A11" s="10"/>
      <c r="B11" s="19" t="s">
        <v>523</v>
      </c>
      <c r="C11" s="89">
        <v>44953</v>
      </c>
      <c r="D11" s="20" t="s">
        <v>75</v>
      </c>
      <c r="E11" s="19" t="s">
        <v>70</v>
      </c>
      <c r="F11" s="19" t="s">
        <v>71</v>
      </c>
      <c r="G11" s="20" t="s">
        <v>76</v>
      </c>
      <c r="H11" s="48" t="s">
        <v>73</v>
      </c>
      <c r="I11" s="50" t="s">
        <v>74</v>
      </c>
      <c r="J11" s="40">
        <v>1204991.79</v>
      </c>
      <c r="K11" s="82"/>
      <c r="L11" s="60"/>
    </row>
    <row r="12" spans="1:26" x14ac:dyDescent="0.3">
      <c r="A12" s="10"/>
      <c r="B12" s="19" t="s">
        <v>524</v>
      </c>
      <c r="C12" s="89">
        <v>44957</v>
      </c>
      <c r="D12" s="20" t="s">
        <v>75</v>
      </c>
      <c r="E12" s="19" t="s">
        <v>70</v>
      </c>
      <c r="F12" s="19" t="s">
        <v>71</v>
      </c>
      <c r="G12" s="20" t="s">
        <v>76</v>
      </c>
      <c r="H12" s="48" t="s">
        <v>73</v>
      </c>
      <c r="I12" s="50" t="s">
        <v>74</v>
      </c>
      <c r="J12" s="40">
        <v>850802.56</v>
      </c>
      <c r="K12" s="82"/>
      <c r="L12" s="60"/>
    </row>
    <row r="13" spans="1:26" x14ac:dyDescent="0.3">
      <c r="A13" s="10"/>
      <c r="B13" s="19" t="s">
        <v>525</v>
      </c>
      <c r="C13" s="89">
        <v>44935</v>
      </c>
      <c r="D13" s="20" t="s">
        <v>77</v>
      </c>
      <c r="E13" s="19" t="s">
        <v>70</v>
      </c>
      <c r="F13" s="19" t="s">
        <v>71</v>
      </c>
      <c r="G13" s="20" t="s">
        <v>78</v>
      </c>
      <c r="H13" s="48" t="s">
        <v>73</v>
      </c>
      <c r="I13" s="50" t="s">
        <v>74</v>
      </c>
      <c r="J13" s="40">
        <v>229568.35</v>
      </c>
      <c r="K13" s="82"/>
      <c r="L13" s="60"/>
    </row>
    <row r="14" spans="1:26" x14ac:dyDescent="0.3">
      <c r="A14" s="10"/>
      <c r="B14" s="19" t="s">
        <v>526</v>
      </c>
      <c r="C14" s="89">
        <v>44937</v>
      </c>
      <c r="D14" s="20" t="s">
        <v>77</v>
      </c>
      <c r="E14" s="19" t="s">
        <v>70</v>
      </c>
      <c r="F14" s="19" t="s">
        <v>71</v>
      </c>
      <c r="G14" s="20" t="s">
        <v>78</v>
      </c>
      <c r="H14" s="48" t="s">
        <v>73</v>
      </c>
      <c r="I14" s="50" t="s">
        <v>74</v>
      </c>
      <c r="J14" s="40">
        <v>215414.04</v>
      </c>
      <c r="K14" s="82"/>
      <c r="L14" s="60"/>
    </row>
    <row r="15" spans="1:26" x14ac:dyDescent="0.3">
      <c r="A15" s="10"/>
      <c r="B15" s="19" t="s">
        <v>527</v>
      </c>
      <c r="C15" s="89">
        <v>44937</v>
      </c>
      <c r="D15" s="20" t="s">
        <v>77</v>
      </c>
      <c r="E15" s="19" t="s">
        <v>70</v>
      </c>
      <c r="F15" s="19" t="s">
        <v>71</v>
      </c>
      <c r="G15" s="20" t="s">
        <v>78</v>
      </c>
      <c r="H15" s="48" t="s">
        <v>73</v>
      </c>
      <c r="I15" s="50" t="s">
        <v>74</v>
      </c>
      <c r="J15" s="40">
        <v>103685.85</v>
      </c>
      <c r="K15" s="82"/>
      <c r="L15" s="60"/>
    </row>
    <row r="16" spans="1:26" x14ac:dyDescent="0.3">
      <c r="A16" s="10"/>
      <c r="B16" s="19" t="s">
        <v>528</v>
      </c>
      <c r="C16" s="89">
        <v>44942</v>
      </c>
      <c r="D16" s="20" t="s">
        <v>77</v>
      </c>
      <c r="E16" s="19" t="s">
        <v>70</v>
      </c>
      <c r="F16" s="19" t="s">
        <v>71</v>
      </c>
      <c r="G16" s="20" t="s">
        <v>78</v>
      </c>
      <c r="H16" s="48" t="s">
        <v>73</v>
      </c>
      <c r="I16" s="50" t="s">
        <v>74</v>
      </c>
      <c r="J16" s="40">
        <v>230268.55</v>
      </c>
      <c r="K16" s="82"/>
      <c r="L16" s="60"/>
    </row>
    <row r="17" spans="1:12" x14ac:dyDescent="0.3">
      <c r="A17" s="10"/>
      <c r="B17" s="19" t="s">
        <v>529</v>
      </c>
      <c r="C17" s="89">
        <v>44949</v>
      </c>
      <c r="D17" s="20" t="s">
        <v>77</v>
      </c>
      <c r="E17" s="19" t="s">
        <v>70</v>
      </c>
      <c r="F17" s="19" t="s">
        <v>71</v>
      </c>
      <c r="G17" s="20" t="s">
        <v>78</v>
      </c>
      <c r="H17" s="48" t="s">
        <v>73</v>
      </c>
      <c r="I17" s="50" t="s">
        <v>74</v>
      </c>
      <c r="J17" s="40">
        <v>340652.93</v>
      </c>
      <c r="K17" s="82"/>
      <c r="L17" s="60"/>
    </row>
    <row r="18" spans="1:12" x14ac:dyDescent="0.3">
      <c r="A18" s="10"/>
      <c r="B18" s="19" t="s">
        <v>530</v>
      </c>
      <c r="C18" s="89">
        <v>44952</v>
      </c>
      <c r="D18" s="20" t="s">
        <v>77</v>
      </c>
      <c r="E18" s="19" t="s">
        <v>70</v>
      </c>
      <c r="F18" s="19" t="s">
        <v>71</v>
      </c>
      <c r="G18" s="20" t="s">
        <v>78</v>
      </c>
      <c r="H18" s="48" t="s">
        <v>73</v>
      </c>
      <c r="I18" s="50" t="s">
        <v>74</v>
      </c>
      <c r="J18" s="40">
        <v>295320.11</v>
      </c>
      <c r="K18" s="82"/>
      <c r="L18" s="60"/>
    </row>
    <row r="19" spans="1:12" x14ac:dyDescent="0.3">
      <c r="A19" s="10"/>
      <c r="B19" s="19" t="s">
        <v>531</v>
      </c>
      <c r="C19" s="89">
        <v>44956</v>
      </c>
      <c r="D19" s="20" t="s">
        <v>77</v>
      </c>
      <c r="E19" s="19" t="s">
        <v>70</v>
      </c>
      <c r="F19" s="19" t="s">
        <v>71</v>
      </c>
      <c r="G19" s="20" t="s">
        <v>78</v>
      </c>
      <c r="H19" s="48" t="s">
        <v>73</v>
      </c>
      <c r="I19" s="50" t="s">
        <v>74</v>
      </c>
      <c r="J19" s="40">
        <v>246093.03</v>
      </c>
      <c r="K19" s="82"/>
      <c r="L19" s="60"/>
    </row>
    <row r="20" spans="1:12" x14ac:dyDescent="0.3">
      <c r="A20" s="10"/>
      <c r="B20" s="19" t="s">
        <v>532</v>
      </c>
      <c r="C20" s="89">
        <v>44942</v>
      </c>
      <c r="D20" s="20" t="s">
        <v>69</v>
      </c>
      <c r="E20" s="19" t="s">
        <v>70</v>
      </c>
      <c r="F20" s="19" t="s">
        <v>71</v>
      </c>
      <c r="G20" s="20" t="s">
        <v>72</v>
      </c>
      <c r="H20" s="48" t="s">
        <v>73</v>
      </c>
      <c r="I20" s="50" t="s">
        <v>74</v>
      </c>
      <c r="J20" s="40">
        <v>15159.99</v>
      </c>
      <c r="K20" s="82"/>
      <c r="L20" s="60"/>
    </row>
    <row r="21" spans="1:12" x14ac:dyDescent="0.3">
      <c r="A21" s="10"/>
      <c r="B21" s="19" t="s">
        <v>533</v>
      </c>
      <c r="C21" s="89">
        <v>44942</v>
      </c>
      <c r="D21" s="20" t="s">
        <v>69</v>
      </c>
      <c r="E21" s="19" t="s">
        <v>70</v>
      </c>
      <c r="F21" s="19" t="s">
        <v>71</v>
      </c>
      <c r="G21" s="20" t="s">
        <v>72</v>
      </c>
      <c r="H21" s="48" t="s">
        <v>73</v>
      </c>
      <c r="I21" s="50" t="s">
        <v>74</v>
      </c>
      <c r="J21" s="40">
        <v>302400</v>
      </c>
      <c r="K21" s="82"/>
      <c r="L21" s="60"/>
    </row>
    <row r="22" spans="1:12" x14ac:dyDescent="0.3">
      <c r="A22" s="10"/>
      <c r="B22" s="19" t="s">
        <v>534</v>
      </c>
      <c r="C22" s="89">
        <v>44949</v>
      </c>
      <c r="D22" s="20" t="s">
        <v>79</v>
      </c>
      <c r="E22" s="19" t="s">
        <v>70</v>
      </c>
      <c r="F22" s="19" t="s">
        <v>71</v>
      </c>
      <c r="G22" s="20" t="s">
        <v>80</v>
      </c>
      <c r="H22" s="48" t="s">
        <v>73</v>
      </c>
      <c r="I22" s="50" t="s">
        <v>74</v>
      </c>
      <c r="J22" s="40">
        <v>87710.37</v>
      </c>
      <c r="K22" s="82"/>
      <c r="L22" s="60"/>
    </row>
    <row r="23" spans="1:12" x14ac:dyDescent="0.3">
      <c r="A23" s="10"/>
      <c r="B23" s="19" t="s">
        <v>535</v>
      </c>
      <c r="C23" s="89">
        <v>44949</v>
      </c>
      <c r="D23" s="20" t="s">
        <v>79</v>
      </c>
      <c r="E23" s="19" t="s">
        <v>70</v>
      </c>
      <c r="F23" s="19" t="s">
        <v>71</v>
      </c>
      <c r="G23" s="20" t="s">
        <v>80</v>
      </c>
      <c r="H23" s="48" t="s">
        <v>73</v>
      </c>
      <c r="I23" s="50" t="s">
        <v>74</v>
      </c>
      <c r="J23" s="40">
        <v>26354.6</v>
      </c>
      <c r="K23" s="82"/>
      <c r="L23" s="60"/>
    </row>
    <row r="24" spans="1:12" x14ac:dyDescent="0.3">
      <c r="A24" s="10"/>
      <c r="B24" s="19" t="s">
        <v>536</v>
      </c>
      <c r="C24" s="89">
        <v>44956</v>
      </c>
      <c r="D24" s="20" t="s">
        <v>79</v>
      </c>
      <c r="E24" s="19" t="s">
        <v>70</v>
      </c>
      <c r="F24" s="19" t="s">
        <v>71</v>
      </c>
      <c r="G24" s="20" t="s">
        <v>80</v>
      </c>
      <c r="H24" s="48" t="s">
        <v>73</v>
      </c>
      <c r="I24" s="50" t="s">
        <v>74</v>
      </c>
      <c r="J24" s="40">
        <v>24288.78</v>
      </c>
      <c r="K24" s="82"/>
      <c r="L24" s="60"/>
    </row>
    <row r="25" spans="1:12" x14ac:dyDescent="0.3">
      <c r="A25" s="10"/>
      <c r="B25" s="19" t="s">
        <v>537</v>
      </c>
      <c r="C25" s="89">
        <v>44949</v>
      </c>
      <c r="D25" s="20" t="s">
        <v>81</v>
      </c>
      <c r="E25" s="19" t="s">
        <v>70</v>
      </c>
      <c r="F25" s="19" t="s">
        <v>71</v>
      </c>
      <c r="G25" s="20" t="s">
        <v>82</v>
      </c>
      <c r="H25" s="48" t="s">
        <v>73</v>
      </c>
      <c r="I25" s="50" t="s">
        <v>74</v>
      </c>
      <c r="J25" s="40">
        <v>387069.9</v>
      </c>
      <c r="K25" s="82"/>
      <c r="L25" s="60"/>
    </row>
    <row r="26" spans="1:12" x14ac:dyDescent="0.3">
      <c r="A26" s="10"/>
      <c r="B26" s="19" t="s">
        <v>538</v>
      </c>
      <c r="C26" s="89">
        <v>44949</v>
      </c>
      <c r="D26" s="20" t="s">
        <v>81</v>
      </c>
      <c r="E26" s="19" t="s">
        <v>70</v>
      </c>
      <c r="F26" s="19" t="s">
        <v>71</v>
      </c>
      <c r="G26" s="20" t="s">
        <v>82</v>
      </c>
      <c r="H26" s="48" t="s">
        <v>73</v>
      </c>
      <c r="I26" s="50" t="s">
        <v>74</v>
      </c>
      <c r="J26" s="40">
        <v>329878.5</v>
      </c>
      <c r="K26" s="82"/>
      <c r="L26" s="60"/>
    </row>
    <row r="27" spans="1:12" x14ac:dyDescent="0.3">
      <c r="A27" s="10"/>
      <c r="B27" s="19" t="s">
        <v>539</v>
      </c>
      <c r="C27" s="89">
        <v>44949</v>
      </c>
      <c r="D27" s="20" t="s">
        <v>81</v>
      </c>
      <c r="E27" s="19" t="s">
        <v>70</v>
      </c>
      <c r="F27" s="19" t="s">
        <v>71</v>
      </c>
      <c r="G27" s="20" t="s">
        <v>82</v>
      </c>
      <c r="H27" s="48" t="s">
        <v>73</v>
      </c>
      <c r="I27" s="50" t="s">
        <v>74</v>
      </c>
      <c r="J27" s="40">
        <v>312149.7</v>
      </c>
      <c r="K27" s="82"/>
      <c r="L27" s="60"/>
    </row>
    <row r="28" spans="1:12" x14ac:dyDescent="0.3">
      <c r="A28" s="10"/>
      <c r="B28" s="19" t="s">
        <v>540</v>
      </c>
      <c r="C28" s="89">
        <v>44950</v>
      </c>
      <c r="D28" s="20" t="s">
        <v>81</v>
      </c>
      <c r="E28" s="19" t="s">
        <v>70</v>
      </c>
      <c r="F28" s="19" t="s">
        <v>71</v>
      </c>
      <c r="G28" s="20" t="s">
        <v>82</v>
      </c>
      <c r="H28" s="48" t="s">
        <v>73</v>
      </c>
      <c r="I28" s="50" t="s">
        <v>74</v>
      </c>
      <c r="J28" s="40">
        <v>101927.17</v>
      </c>
      <c r="K28" s="82"/>
      <c r="L28" s="60"/>
    </row>
    <row r="29" spans="1:12" x14ac:dyDescent="0.3">
      <c r="A29" s="10"/>
      <c r="B29" s="19" t="s">
        <v>541</v>
      </c>
      <c r="C29" s="89">
        <v>44950</v>
      </c>
      <c r="D29" s="20" t="s">
        <v>81</v>
      </c>
      <c r="E29" s="19" t="s">
        <v>70</v>
      </c>
      <c r="F29" s="19" t="s">
        <v>71</v>
      </c>
      <c r="G29" s="20" t="s">
        <v>82</v>
      </c>
      <c r="H29" s="48" t="s">
        <v>73</v>
      </c>
      <c r="I29" s="50" t="s">
        <v>74</v>
      </c>
      <c r="J29" s="40">
        <v>112659.17</v>
      </c>
      <c r="K29" s="82"/>
      <c r="L29" s="60"/>
    </row>
    <row r="30" spans="1:12" x14ac:dyDescent="0.3">
      <c r="A30" s="10"/>
      <c r="B30" s="19" t="s">
        <v>542</v>
      </c>
      <c r="C30" s="89">
        <v>44950</v>
      </c>
      <c r="D30" s="20" t="s">
        <v>81</v>
      </c>
      <c r="E30" s="19" t="s">
        <v>70</v>
      </c>
      <c r="F30" s="19" t="s">
        <v>71</v>
      </c>
      <c r="G30" s="20" t="s">
        <v>82</v>
      </c>
      <c r="H30" s="48" t="s">
        <v>73</v>
      </c>
      <c r="I30" s="50" t="s">
        <v>74</v>
      </c>
      <c r="J30" s="40">
        <v>97097.77</v>
      </c>
      <c r="K30" s="82"/>
      <c r="L30" s="60"/>
    </row>
    <row r="31" spans="1:12" x14ac:dyDescent="0.3">
      <c r="A31" s="10"/>
      <c r="B31" s="19" t="s">
        <v>543</v>
      </c>
      <c r="C31" s="89">
        <v>44952</v>
      </c>
      <c r="D31" s="20" t="s">
        <v>81</v>
      </c>
      <c r="E31" s="19" t="s">
        <v>70</v>
      </c>
      <c r="F31" s="19" t="s">
        <v>71</v>
      </c>
      <c r="G31" s="20" t="s">
        <v>82</v>
      </c>
      <c r="H31" s="48" t="s">
        <v>73</v>
      </c>
      <c r="I31" s="50" t="s">
        <v>74</v>
      </c>
      <c r="J31" s="40">
        <v>171357.32</v>
      </c>
      <c r="K31" s="82"/>
      <c r="L31" s="60"/>
    </row>
    <row r="32" spans="1:12" ht="15" thickBot="1" x14ac:dyDescent="0.35">
      <c r="A32" s="70"/>
      <c r="B32" s="55"/>
      <c r="C32" s="85"/>
      <c r="D32" s="56"/>
      <c r="E32" s="56"/>
      <c r="F32" s="56"/>
      <c r="G32" s="56"/>
      <c r="H32" s="75"/>
      <c r="I32" s="58"/>
      <c r="J32" s="59"/>
      <c r="K32" s="60"/>
      <c r="L32" s="60"/>
    </row>
    <row r="33" spans="1:26" s="3" customFormat="1" ht="15" thickBot="1" x14ac:dyDescent="0.35">
      <c r="A33" s="4" t="s">
        <v>50</v>
      </c>
      <c r="B33" s="5"/>
      <c r="C33" s="6"/>
      <c r="D33" s="6"/>
      <c r="E33" s="6"/>
      <c r="F33" s="6"/>
      <c r="G33" s="6"/>
      <c r="H33" s="51"/>
      <c r="I33" s="23"/>
      <c r="J33" s="41" t="e">
        <f>SUM(#REF!)</f>
        <v>#REF!</v>
      </c>
      <c r="K33" s="21" t="e">
        <f>SUM(#REF!)</f>
        <v>#REF!</v>
      </c>
      <c r="L33" s="21" t="e">
        <f>SUM(#REF!)</f>
        <v>#REF!</v>
      </c>
      <c r="M33" s="12"/>
      <c r="N33" s="7"/>
      <c r="O33" s="7"/>
      <c r="P33" s="7"/>
      <c r="Q33" s="7"/>
      <c r="R33" s="8"/>
      <c r="S33" s="7"/>
      <c r="T33" s="7"/>
      <c r="U33" s="7"/>
      <c r="V33" s="7"/>
      <c r="W33" s="7"/>
      <c r="X33" s="7"/>
      <c r="Y33" s="7"/>
      <c r="Z33" s="7"/>
    </row>
    <row r="34" spans="1:26" s="3" customFormat="1" x14ac:dyDescent="0.3">
      <c r="A34" s="7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J35" s="9"/>
    </row>
    <row r="36" spans="1:26" x14ac:dyDescent="0.3">
      <c r="J36" s="9"/>
    </row>
    <row r="37" spans="1:26" x14ac:dyDescent="0.3">
      <c r="J37" s="9"/>
    </row>
    <row r="38" spans="1:26" x14ac:dyDescent="0.3">
      <c r="J38" s="9"/>
    </row>
    <row r="39" spans="1:26" x14ac:dyDescent="0.3">
      <c r="J39" s="9"/>
    </row>
    <row r="40" spans="1:26" x14ac:dyDescent="0.3">
      <c r="J40" s="73"/>
    </row>
  </sheetData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FBD3-D42E-4796-BDAD-2B1E3431212C}">
  <dimension ref="A1:Z112"/>
  <sheetViews>
    <sheetView zoomScaleNormal="110" workbookViewId="0">
      <selection sqref="A1:A4"/>
    </sheetView>
  </sheetViews>
  <sheetFormatPr defaultColWidth="9.109375" defaultRowHeight="14.4" x14ac:dyDescent="0.3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44" customWidth="1"/>
    <col min="7" max="7" width="16.88671875" style="24" customWidth="1"/>
    <col min="8" max="8" width="24.5546875" style="24" customWidth="1"/>
    <col min="9" max="9" width="24.5546875" style="25" customWidth="1"/>
    <col min="10" max="10" width="23.44140625" customWidth="1"/>
    <col min="11" max="11" width="15.88671875" bestFit="1" customWidth="1"/>
    <col min="12" max="12" width="12.109375" customWidth="1"/>
    <col min="13" max="13" width="6" customWidth="1"/>
    <col min="14" max="14" width="9.88671875" customWidth="1"/>
    <col min="15" max="15" width="6.44140625" bestFit="1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spans="1:26" ht="15.75" customHeight="1" x14ac:dyDescent="0.3">
      <c r="A1" s="1"/>
      <c r="B1" s="1"/>
      <c r="D1" s="1" t="s">
        <v>0</v>
      </c>
      <c r="E1" s="2" t="s">
        <v>520</v>
      </c>
    </row>
    <row r="2" spans="1:26" ht="15.75" customHeight="1" x14ac:dyDescent="0.3"/>
    <row r="4" spans="1:26" x14ac:dyDescent="0.3">
      <c r="A4" s="11"/>
    </row>
    <row r="6" spans="1:26" ht="15" thickBot="1" x14ac:dyDescent="0.35">
      <c r="A6" s="22" t="s">
        <v>2</v>
      </c>
    </row>
    <row r="7" spans="1:26" ht="15" thickBot="1" x14ac:dyDescent="0.35">
      <c r="A7" s="28"/>
      <c r="B7" s="29" t="s">
        <v>3</v>
      </c>
      <c r="C7" s="29" t="s">
        <v>4</v>
      </c>
      <c r="D7" s="30" t="s">
        <v>5</v>
      </c>
      <c r="E7" s="31" t="s">
        <v>6</v>
      </c>
      <c r="F7" s="45" t="s">
        <v>7</v>
      </c>
      <c r="G7" s="45" t="s">
        <v>8</v>
      </c>
      <c r="H7" s="45" t="s">
        <v>9</v>
      </c>
      <c r="I7" s="29" t="s">
        <v>10</v>
      </c>
      <c r="J7" s="29" t="s">
        <v>11</v>
      </c>
      <c r="K7" s="32" t="s">
        <v>12</v>
      </c>
      <c r="L7" s="33" t="s">
        <v>13</v>
      </c>
      <c r="M7" s="34" t="s">
        <v>14</v>
      </c>
      <c r="N7" s="35" t="s">
        <v>15</v>
      </c>
      <c r="O7" s="36" t="s">
        <v>16</v>
      </c>
      <c r="P7" s="36" t="s">
        <v>17</v>
      </c>
      <c r="Q7" s="36" t="s">
        <v>18</v>
      </c>
      <c r="R7" s="29">
        <v>44</v>
      </c>
      <c r="S7" s="29">
        <v>45</v>
      </c>
      <c r="T7" s="29">
        <v>46</v>
      </c>
      <c r="U7" s="29">
        <v>47</v>
      </c>
      <c r="V7" s="29">
        <v>48</v>
      </c>
      <c r="W7" s="29">
        <v>49</v>
      </c>
      <c r="X7" s="29">
        <v>54</v>
      </c>
      <c r="Y7" s="29">
        <v>61</v>
      </c>
      <c r="Z7" s="34">
        <v>63</v>
      </c>
    </row>
    <row r="8" spans="1:26" x14ac:dyDescent="0.3">
      <c r="A8" s="49"/>
      <c r="B8" s="42" t="s">
        <v>544</v>
      </c>
      <c r="C8" s="43">
        <v>44935</v>
      </c>
      <c r="D8" s="20" t="s">
        <v>23</v>
      </c>
      <c r="E8" s="20" t="s">
        <v>406</v>
      </c>
      <c r="F8" s="48"/>
      <c r="G8" s="46"/>
      <c r="H8" s="46"/>
      <c r="I8" s="48"/>
      <c r="J8" s="100" t="s">
        <v>22</v>
      </c>
      <c r="K8" s="52">
        <v>705579.84</v>
      </c>
      <c r="L8" s="65"/>
      <c r="M8" s="86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x14ac:dyDescent="0.3">
      <c r="A9" s="49"/>
      <c r="B9" s="42" t="s">
        <v>545</v>
      </c>
      <c r="C9" s="43">
        <v>44935</v>
      </c>
      <c r="D9" s="20" t="s">
        <v>27</v>
      </c>
      <c r="E9" s="20" t="s">
        <v>28</v>
      </c>
      <c r="F9" s="48"/>
      <c r="G9" s="46"/>
      <c r="H9" s="46"/>
      <c r="I9" s="48"/>
      <c r="J9" s="100" t="s">
        <v>22</v>
      </c>
      <c r="K9" s="52">
        <v>1258224.19</v>
      </c>
      <c r="L9" s="65"/>
      <c r="M9" s="86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x14ac:dyDescent="0.3">
      <c r="A10" s="49"/>
      <c r="B10" s="42" t="s">
        <v>546</v>
      </c>
      <c r="C10" s="43">
        <v>44935</v>
      </c>
      <c r="D10" s="20" t="s">
        <v>27</v>
      </c>
      <c r="E10" s="20" t="s">
        <v>28</v>
      </c>
      <c r="F10" s="48"/>
      <c r="G10" s="46"/>
      <c r="H10" s="46"/>
      <c r="I10" s="48"/>
      <c r="J10" s="100" t="s">
        <v>22</v>
      </c>
      <c r="K10" s="52">
        <v>-344.2</v>
      </c>
      <c r="L10" s="65"/>
      <c r="M10" s="86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x14ac:dyDescent="0.3">
      <c r="A11" s="49"/>
      <c r="B11" s="42" t="s">
        <v>547</v>
      </c>
      <c r="C11" s="43">
        <v>44935</v>
      </c>
      <c r="D11" s="20" t="s">
        <v>27</v>
      </c>
      <c r="E11" s="20" t="s">
        <v>28</v>
      </c>
      <c r="F11" s="48"/>
      <c r="G11" s="46"/>
      <c r="H11" s="46"/>
      <c r="I11" s="48"/>
      <c r="J11" s="100" t="s">
        <v>22</v>
      </c>
      <c r="K11" s="52">
        <v>-293.45</v>
      </c>
      <c r="L11" s="65"/>
      <c r="M11" s="86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x14ac:dyDescent="0.3">
      <c r="A12" s="49"/>
      <c r="B12" s="42" t="s">
        <v>548</v>
      </c>
      <c r="C12" s="43">
        <v>44935</v>
      </c>
      <c r="D12" s="20" t="s">
        <v>27</v>
      </c>
      <c r="E12" s="20" t="s">
        <v>28</v>
      </c>
      <c r="F12" s="48"/>
      <c r="G12" s="46"/>
      <c r="H12" s="46"/>
      <c r="I12" s="48"/>
      <c r="J12" s="100" t="s">
        <v>22</v>
      </c>
      <c r="K12" s="52">
        <v>-262.2</v>
      </c>
      <c r="L12" s="65"/>
      <c r="M12" s="86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x14ac:dyDescent="0.3">
      <c r="A13" s="49"/>
      <c r="B13" s="42" t="s">
        <v>549</v>
      </c>
      <c r="C13" s="43">
        <v>44935</v>
      </c>
      <c r="D13" s="20" t="s">
        <v>27</v>
      </c>
      <c r="E13" s="20" t="s">
        <v>28</v>
      </c>
      <c r="F13" s="48"/>
      <c r="G13" s="46"/>
      <c r="H13" s="46"/>
      <c r="I13" s="48"/>
      <c r="J13" s="100" t="s">
        <v>22</v>
      </c>
      <c r="K13" s="52">
        <v>-344.2</v>
      </c>
      <c r="L13" s="65"/>
      <c r="M13" s="86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x14ac:dyDescent="0.3">
      <c r="A14" s="49"/>
      <c r="B14" s="42" t="s">
        <v>550</v>
      </c>
      <c r="C14" s="43">
        <v>44935</v>
      </c>
      <c r="D14" s="20" t="s">
        <v>27</v>
      </c>
      <c r="E14" s="20" t="s">
        <v>28</v>
      </c>
      <c r="F14" s="48"/>
      <c r="G14" s="46"/>
      <c r="H14" s="46"/>
      <c r="I14" s="48"/>
      <c r="J14" s="100" t="s">
        <v>22</v>
      </c>
      <c r="K14" s="52">
        <v>-300</v>
      </c>
      <c r="L14" s="65"/>
      <c r="M14" s="86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x14ac:dyDescent="0.3">
      <c r="A15" s="49"/>
      <c r="B15" s="42" t="s">
        <v>551</v>
      </c>
      <c r="C15" s="43">
        <v>44935</v>
      </c>
      <c r="D15" s="20" t="s">
        <v>27</v>
      </c>
      <c r="E15" s="20" t="s">
        <v>28</v>
      </c>
      <c r="F15" s="48"/>
      <c r="G15" s="46"/>
      <c r="H15" s="46"/>
      <c r="I15" s="48"/>
      <c r="J15" s="100" t="s">
        <v>22</v>
      </c>
      <c r="K15" s="52">
        <v>-1180.2</v>
      </c>
      <c r="L15" s="65"/>
      <c r="M15" s="86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x14ac:dyDescent="0.3">
      <c r="A16" s="49"/>
      <c r="B16" s="42" t="s">
        <v>552</v>
      </c>
      <c r="C16" s="43">
        <v>44935</v>
      </c>
      <c r="D16" s="20" t="s">
        <v>27</v>
      </c>
      <c r="E16" s="20" t="s">
        <v>28</v>
      </c>
      <c r="F16" s="48"/>
      <c r="G16" s="46"/>
      <c r="H16" s="46"/>
      <c r="I16" s="48"/>
      <c r="J16" s="100" t="s">
        <v>22</v>
      </c>
      <c r="K16" s="52">
        <v>-393.4</v>
      </c>
      <c r="L16" s="65"/>
      <c r="M16" s="86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x14ac:dyDescent="0.3">
      <c r="A17" s="49"/>
      <c r="B17" s="42" t="s">
        <v>553</v>
      </c>
      <c r="C17" s="43">
        <v>44935</v>
      </c>
      <c r="D17" s="20" t="s">
        <v>27</v>
      </c>
      <c r="E17" s="20" t="s">
        <v>28</v>
      </c>
      <c r="F17" s="48"/>
      <c r="G17" s="46"/>
      <c r="H17" s="46"/>
      <c r="I17" s="48"/>
      <c r="J17" s="100" t="s">
        <v>22</v>
      </c>
      <c r="K17" s="52">
        <v>-262.2</v>
      </c>
      <c r="L17" s="65"/>
      <c r="M17" s="86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x14ac:dyDescent="0.3">
      <c r="A18" s="49"/>
      <c r="B18" s="42" t="s">
        <v>554</v>
      </c>
      <c r="C18" s="43">
        <v>44935</v>
      </c>
      <c r="D18" s="20" t="s">
        <v>27</v>
      </c>
      <c r="E18" s="20" t="s">
        <v>28</v>
      </c>
      <c r="F18" s="48"/>
      <c r="G18" s="46"/>
      <c r="H18" s="46"/>
      <c r="I18" s="48"/>
      <c r="J18" s="100" t="s">
        <v>22</v>
      </c>
      <c r="K18" s="52">
        <v>-262.2</v>
      </c>
      <c r="L18" s="65"/>
      <c r="M18" s="86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x14ac:dyDescent="0.3">
      <c r="A19" s="49"/>
      <c r="B19" s="42" t="s">
        <v>555</v>
      </c>
      <c r="C19" s="43">
        <v>44935</v>
      </c>
      <c r="D19" s="20" t="s">
        <v>27</v>
      </c>
      <c r="E19" s="20" t="s">
        <v>28</v>
      </c>
      <c r="F19" s="48"/>
      <c r="G19" s="46"/>
      <c r="H19" s="46"/>
      <c r="I19" s="48"/>
      <c r="J19" s="100" t="s">
        <v>22</v>
      </c>
      <c r="K19" s="52">
        <v>-344.2</v>
      </c>
      <c r="L19" s="65"/>
      <c r="M19" s="86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x14ac:dyDescent="0.3">
      <c r="A20" s="49"/>
      <c r="B20" s="42" t="s">
        <v>556</v>
      </c>
      <c r="C20" s="43">
        <v>44935</v>
      </c>
      <c r="D20" s="20" t="s">
        <v>27</v>
      </c>
      <c r="E20" s="20" t="s">
        <v>28</v>
      </c>
      <c r="F20" s="48"/>
      <c r="G20" s="46"/>
      <c r="H20" s="46"/>
      <c r="I20" s="48"/>
      <c r="J20" s="100" t="s">
        <v>22</v>
      </c>
      <c r="K20" s="52">
        <v>-262.2</v>
      </c>
      <c r="L20" s="65"/>
      <c r="M20" s="86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x14ac:dyDescent="0.3">
      <c r="A21" s="49"/>
      <c r="B21" s="42" t="s">
        <v>557</v>
      </c>
      <c r="C21" s="43">
        <v>44935</v>
      </c>
      <c r="D21" s="20" t="s">
        <v>27</v>
      </c>
      <c r="E21" s="20" t="s">
        <v>28</v>
      </c>
      <c r="F21" s="48"/>
      <c r="G21" s="46"/>
      <c r="H21" s="46"/>
      <c r="I21" s="48"/>
      <c r="J21" s="100" t="s">
        <v>22</v>
      </c>
      <c r="K21" s="52">
        <v>-262.2</v>
      </c>
      <c r="L21" s="65"/>
      <c r="M21" s="86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x14ac:dyDescent="0.3">
      <c r="A22" s="49"/>
      <c r="B22" s="42" t="s">
        <v>558</v>
      </c>
      <c r="C22" s="43">
        <v>44935</v>
      </c>
      <c r="D22" s="20" t="s">
        <v>27</v>
      </c>
      <c r="E22" s="20" t="s">
        <v>28</v>
      </c>
      <c r="F22" s="48"/>
      <c r="G22" s="46"/>
      <c r="H22" s="46"/>
      <c r="I22" s="48"/>
      <c r="J22" s="100" t="s">
        <v>22</v>
      </c>
      <c r="K22" s="52">
        <v>-262.2</v>
      </c>
      <c r="L22" s="65"/>
      <c r="M22" s="86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x14ac:dyDescent="0.3">
      <c r="A23" s="49"/>
      <c r="B23" s="42" t="s">
        <v>559</v>
      </c>
      <c r="C23" s="43">
        <v>44935</v>
      </c>
      <c r="D23" s="20" t="s">
        <v>27</v>
      </c>
      <c r="E23" s="20" t="s">
        <v>28</v>
      </c>
      <c r="F23" s="48"/>
      <c r="G23" s="46"/>
      <c r="H23" s="46"/>
      <c r="I23" s="48"/>
      <c r="J23" s="100" t="s">
        <v>22</v>
      </c>
      <c r="K23" s="52">
        <v>-330</v>
      </c>
      <c r="L23" s="65"/>
      <c r="M23" s="86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x14ac:dyDescent="0.3">
      <c r="A24" s="49"/>
      <c r="B24" s="42" t="s">
        <v>560</v>
      </c>
      <c r="C24" s="43">
        <v>44935</v>
      </c>
      <c r="D24" s="20" t="s">
        <v>27</v>
      </c>
      <c r="E24" s="20" t="s">
        <v>28</v>
      </c>
      <c r="F24" s="48"/>
      <c r="G24" s="46"/>
      <c r="H24" s="46"/>
      <c r="I24" s="48"/>
      <c r="J24" s="100" t="s">
        <v>22</v>
      </c>
      <c r="K24" s="52">
        <v>-509.7</v>
      </c>
      <c r="L24" s="65"/>
      <c r="M24" s="86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x14ac:dyDescent="0.3">
      <c r="A25" s="49"/>
      <c r="B25" s="42" t="s">
        <v>561</v>
      </c>
      <c r="C25" s="43">
        <v>44938</v>
      </c>
      <c r="D25" s="20" t="s">
        <v>428</v>
      </c>
      <c r="E25" s="20" t="s">
        <v>429</v>
      </c>
      <c r="F25" s="48"/>
      <c r="G25" s="46"/>
      <c r="H25" s="46"/>
      <c r="I25" s="48"/>
      <c r="J25" s="100" t="s">
        <v>125</v>
      </c>
      <c r="K25" s="52">
        <v>378740</v>
      </c>
      <c r="L25" s="65"/>
      <c r="M25" s="86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x14ac:dyDescent="0.3">
      <c r="A26" s="49"/>
      <c r="B26" s="42" t="s">
        <v>562</v>
      </c>
      <c r="C26" s="43">
        <v>44939</v>
      </c>
      <c r="D26" s="20" t="s">
        <v>45</v>
      </c>
      <c r="E26" s="20" t="s">
        <v>372</v>
      </c>
      <c r="F26" s="48"/>
      <c r="G26" s="46"/>
      <c r="H26" s="46"/>
      <c r="I26" s="48"/>
      <c r="J26" s="100" t="s">
        <v>22</v>
      </c>
      <c r="K26" s="52">
        <v>542920.80000000005</v>
      </c>
      <c r="L26" s="65"/>
      <c r="M26" s="86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3">
      <c r="A27" s="49"/>
      <c r="B27" s="42" t="s">
        <v>563</v>
      </c>
      <c r="C27" s="43">
        <v>44942</v>
      </c>
      <c r="D27" s="20" t="s">
        <v>23</v>
      </c>
      <c r="E27" s="20" t="s">
        <v>406</v>
      </c>
      <c r="F27" s="48"/>
      <c r="G27" s="46"/>
      <c r="H27" s="46"/>
      <c r="I27" s="48"/>
      <c r="J27" s="100" t="s">
        <v>22</v>
      </c>
      <c r="K27" s="52">
        <v>561019.6</v>
      </c>
      <c r="L27" s="65"/>
      <c r="M27" s="86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x14ac:dyDescent="0.3">
      <c r="A28" s="49"/>
      <c r="B28" s="42" t="s">
        <v>564</v>
      </c>
      <c r="C28" s="43">
        <v>44942</v>
      </c>
      <c r="D28" s="20" t="s">
        <v>23</v>
      </c>
      <c r="E28" s="20" t="s">
        <v>406</v>
      </c>
      <c r="F28" s="48"/>
      <c r="G28" s="46"/>
      <c r="H28" s="46"/>
      <c r="I28" s="48"/>
      <c r="J28" s="100" t="s">
        <v>22</v>
      </c>
      <c r="K28" s="52">
        <v>-232.5</v>
      </c>
      <c r="L28" s="65"/>
      <c r="M28" s="86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x14ac:dyDescent="0.3">
      <c r="A29" s="49"/>
      <c r="B29" s="42" t="s">
        <v>565</v>
      </c>
      <c r="C29" s="43">
        <v>44942</v>
      </c>
      <c r="D29" s="20" t="s">
        <v>23</v>
      </c>
      <c r="E29" s="20" t="s">
        <v>406</v>
      </c>
      <c r="F29" s="48"/>
      <c r="G29" s="46"/>
      <c r="H29" s="46"/>
      <c r="I29" s="48"/>
      <c r="J29" s="100" t="s">
        <v>22</v>
      </c>
      <c r="K29" s="52">
        <v>-3220</v>
      </c>
      <c r="L29" s="65"/>
      <c r="M29" s="86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x14ac:dyDescent="0.3">
      <c r="A30" s="49"/>
      <c r="B30" s="42" t="s">
        <v>566</v>
      </c>
      <c r="C30" s="43">
        <v>44942</v>
      </c>
      <c r="D30" s="20" t="s">
        <v>23</v>
      </c>
      <c r="E30" s="20" t="s">
        <v>406</v>
      </c>
      <c r="F30" s="48"/>
      <c r="G30" s="46"/>
      <c r="H30" s="46"/>
      <c r="I30" s="48"/>
      <c r="J30" s="100" t="s">
        <v>22</v>
      </c>
      <c r="K30" s="52">
        <v>-77.5</v>
      </c>
      <c r="L30" s="65"/>
      <c r="M30" s="86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x14ac:dyDescent="0.3">
      <c r="A31" s="49"/>
      <c r="B31" s="42" t="s">
        <v>567</v>
      </c>
      <c r="C31" s="43">
        <v>44942</v>
      </c>
      <c r="D31" s="20" t="s">
        <v>27</v>
      </c>
      <c r="E31" s="20" t="s">
        <v>28</v>
      </c>
      <c r="F31" s="48"/>
      <c r="G31" s="46"/>
      <c r="H31" s="46"/>
      <c r="I31" s="48"/>
      <c r="J31" s="100" t="s">
        <v>22</v>
      </c>
      <c r="K31" s="52">
        <v>1370356.51</v>
      </c>
      <c r="L31" s="65"/>
      <c r="M31" s="86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x14ac:dyDescent="0.3">
      <c r="A32" s="49"/>
      <c r="B32" s="42" t="s">
        <v>568</v>
      </c>
      <c r="C32" s="43">
        <v>44942</v>
      </c>
      <c r="D32" s="20" t="s">
        <v>27</v>
      </c>
      <c r="E32" s="20" t="s">
        <v>28</v>
      </c>
      <c r="F32" s="48"/>
      <c r="G32" s="46"/>
      <c r="H32" s="46"/>
      <c r="I32" s="48"/>
      <c r="J32" s="100" t="s">
        <v>22</v>
      </c>
      <c r="K32" s="52">
        <v>-344.2</v>
      </c>
      <c r="L32" s="65"/>
      <c r="M32" s="86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x14ac:dyDescent="0.3">
      <c r="A33" s="49"/>
      <c r="B33" s="42" t="s">
        <v>569</v>
      </c>
      <c r="C33" s="43">
        <v>44942</v>
      </c>
      <c r="D33" s="20" t="s">
        <v>27</v>
      </c>
      <c r="E33" s="20" t="s">
        <v>28</v>
      </c>
      <c r="F33" s="48"/>
      <c r="G33" s="46"/>
      <c r="H33" s="46"/>
      <c r="I33" s="48"/>
      <c r="J33" s="100" t="s">
        <v>22</v>
      </c>
      <c r="K33" s="52">
        <v>-169.9</v>
      </c>
      <c r="L33" s="65"/>
      <c r="M33" s="86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x14ac:dyDescent="0.3">
      <c r="A34" s="49"/>
      <c r="B34" s="42" t="s">
        <v>570</v>
      </c>
      <c r="C34" s="43">
        <v>44942</v>
      </c>
      <c r="D34" s="20" t="s">
        <v>27</v>
      </c>
      <c r="E34" s="20" t="s">
        <v>28</v>
      </c>
      <c r="F34" s="48"/>
      <c r="G34" s="46"/>
      <c r="H34" s="46"/>
      <c r="I34" s="48"/>
      <c r="J34" s="100" t="s">
        <v>22</v>
      </c>
      <c r="K34" s="52">
        <v>-300</v>
      </c>
      <c r="L34" s="65"/>
      <c r="M34" s="86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x14ac:dyDescent="0.3">
      <c r="A35" s="49"/>
      <c r="B35" s="42" t="s">
        <v>571</v>
      </c>
      <c r="C35" s="43">
        <v>44942</v>
      </c>
      <c r="D35" s="20" t="s">
        <v>27</v>
      </c>
      <c r="E35" s="20" t="s">
        <v>28</v>
      </c>
      <c r="F35" s="48"/>
      <c r="G35" s="46"/>
      <c r="H35" s="46"/>
      <c r="I35" s="48"/>
      <c r="J35" s="100" t="s">
        <v>22</v>
      </c>
      <c r="K35" s="52">
        <v>-696.99</v>
      </c>
      <c r="L35" s="65"/>
      <c r="M35" s="86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x14ac:dyDescent="0.3">
      <c r="A36" s="49"/>
      <c r="B36" s="42" t="s">
        <v>572</v>
      </c>
      <c r="C36" s="43">
        <v>44943</v>
      </c>
      <c r="D36" s="20" t="s">
        <v>280</v>
      </c>
      <c r="E36" s="20" t="s">
        <v>34</v>
      </c>
      <c r="F36" s="48"/>
      <c r="G36" s="46"/>
      <c r="H36" s="46"/>
      <c r="I36" s="48"/>
      <c r="J36" s="100" t="s">
        <v>22</v>
      </c>
      <c r="K36" s="52">
        <v>87210</v>
      </c>
      <c r="L36" s="65"/>
      <c r="M36" s="86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x14ac:dyDescent="0.3">
      <c r="A37" s="49"/>
      <c r="B37" s="42" t="s">
        <v>573</v>
      </c>
      <c r="C37" s="43">
        <v>44944</v>
      </c>
      <c r="D37" s="20" t="s">
        <v>271</v>
      </c>
      <c r="E37" s="20" t="s">
        <v>272</v>
      </c>
      <c r="F37" s="48"/>
      <c r="G37" s="46"/>
      <c r="H37" s="46"/>
      <c r="I37" s="48"/>
      <c r="J37" s="100" t="s">
        <v>22</v>
      </c>
      <c r="K37" s="52">
        <v>325760</v>
      </c>
      <c r="L37" s="65"/>
      <c r="M37" s="86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x14ac:dyDescent="0.3">
      <c r="A38" s="49"/>
      <c r="B38" s="42" t="s">
        <v>574</v>
      </c>
      <c r="C38" s="43">
        <v>44944</v>
      </c>
      <c r="D38" s="20" t="s">
        <v>42</v>
      </c>
      <c r="E38" s="20" t="s">
        <v>43</v>
      </c>
      <c r="F38" s="48"/>
      <c r="G38" s="46"/>
      <c r="H38" s="46"/>
      <c r="I38" s="48"/>
      <c r="J38" s="100" t="s">
        <v>44</v>
      </c>
      <c r="K38" s="52">
        <v>2550656</v>
      </c>
      <c r="L38" s="65"/>
      <c r="M38" s="86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spans="1:26" x14ac:dyDescent="0.3">
      <c r="A39" s="49"/>
      <c r="B39" s="42" t="s">
        <v>575</v>
      </c>
      <c r="C39" s="43">
        <v>44949</v>
      </c>
      <c r="D39" s="20" t="s">
        <v>23</v>
      </c>
      <c r="E39" s="20" t="s">
        <v>406</v>
      </c>
      <c r="F39" s="48"/>
      <c r="G39" s="46"/>
      <c r="H39" s="46"/>
      <c r="I39" s="48"/>
      <c r="J39" s="100" t="s">
        <v>22</v>
      </c>
      <c r="K39" s="52">
        <v>785601.9</v>
      </c>
      <c r="L39" s="65"/>
      <c r="M39" s="86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spans="1:26" x14ac:dyDescent="0.3">
      <c r="A40" s="49"/>
      <c r="B40" s="42" t="s">
        <v>576</v>
      </c>
      <c r="C40" s="43">
        <v>44949</v>
      </c>
      <c r="D40" s="20" t="s">
        <v>23</v>
      </c>
      <c r="E40" s="20" t="s">
        <v>406</v>
      </c>
      <c r="F40" s="48"/>
      <c r="G40" s="46"/>
      <c r="H40" s="46"/>
      <c r="I40" s="48"/>
      <c r="J40" s="100" t="s">
        <v>22</v>
      </c>
      <c r="K40" s="52">
        <v>-3162</v>
      </c>
      <c r="L40" s="65"/>
      <c r="M40" s="86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spans="1:26" x14ac:dyDescent="0.3">
      <c r="A41" s="49"/>
      <c r="B41" s="42" t="s">
        <v>577</v>
      </c>
      <c r="C41" s="43">
        <v>44949</v>
      </c>
      <c r="D41" s="20" t="s">
        <v>23</v>
      </c>
      <c r="E41" s="20" t="s">
        <v>406</v>
      </c>
      <c r="F41" s="48"/>
      <c r="G41" s="46"/>
      <c r="H41" s="46"/>
      <c r="I41" s="48"/>
      <c r="J41" s="100" t="s">
        <v>22</v>
      </c>
      <c r="K41" s="52">
        <v>-130</v>
      </c>
      <c r="L41" s="65"/>
      <c r="M41" s="86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spans="1:26" x14ac:dyDescent="0.3">
      <c r="A42" s="49"/>
      <c r="B42" s="42" t="s">
        <v>578</v>
      </c>
      <c r="C42" s="43">
        <v>44949</v>
      </c>
      <c r="D42" s="20" t="s">
        <v>23</v>
      </c>
      <c r="E42" s="20" t="s">
        <v>406</v>
      </c>
      <c r="F42" s="48"/>
      <c r="G42" s="46"/>
      <c r="H42" s="46"/>
      <c r="I42" s="48"/>
      <c r="J42" s="100" t="s">
        <v>22</v>
      </c>
      <c r="K42" s="52">
        <v>-671.4</v>
      </c>
      <c r="L42" s="65"/>
      <c r="M42" s="86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spans="1:26" x14ac:dyDescent="0.3">
      <c r="A43" s="49"/>
      <c r="B43" s="42" t="s">
        <v>579</v>
      </c>
      <c r="C43" s="43">
        <v>44949</v>
      </c>
      <c r="D43" s="20" t="s">
        <v>27</v>
      </c>
      <c r="E43" s="20" t="s">
        <v>28</v>
      </c>
      <c r="F43" s="48"/>
      <c r="G43" s="46"/>
      <c r="H43" s="46"/>
      <c r="I43" s="48"/>
      <c r="J43" s="100" t="s">
        <v>22</v>
      </c>
      <c r="K43" s="52">
        <v>1185616.1299999999</v>
      </c>
      <c r="L43" s="65"/>
      <c r="M43" s="86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spans="1:26" x14ac:dyDescent="0.3">
      <c r="A44" s="49"/>
      <c r="B44" s="42" t="s">
        <v>580</v>
      </c>
      <c r="C44" s="43">
        <v>44949</v>
      </c>
      <c r="D44" s="20" t="s">
        <v>27</v>
      </c>
      <c r="E44" s="20" t="s">
        <v>28</v>
      </c>
      <c r="F44" s="48"/>
      <c r="G44" s="46"/>
      <c r="H44" s="46"/>
      <c r="I44" s="48"/>
      <c r="J44" s="100" t="s">
        <v>22</v>
      </c>
      <c r="K44" s="52">
        <v>-293.45</v>
      </c>
      <c r="L44" s="65"/>
      <c r="M44" s="86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spans="1:26" x14ac:dyDescent="0.3">
      <c r="A45" s="49"/>
      <c r="B45" s="42" t="s">
        <v>581</v>
      </c>
      <c r="C45" s="43">
        <v>44949</v>
      </c>
      <c r="D45" s="20" t="s">
        <v>27</v>
      </c>
      <c r="E45" s="20" t="s">
        <v>28</v>
      </c>
      <c r="F45" s="48"/>
      <c r="G45" s="46"/>
      <c r="H45" s="46"/>
      <c r="I45" s="48"/>
      <c r="J45" s="100" t="s">
        <v>22</v>
      </c>
      <c r="K45" s="52">
        <v>-646.08000000000004</v>
      </c>
      <c r="L45" s="65"/>
      <c r="M45" s="86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spans="1:26" x14ac:dyDescent="0.3">
      <c r="A46" s="49"/>
      <c r="B46" s="42" t="s">
        <v>582</v>
      </c>
      <c r="C46" s="43">
        <v>44949</v>
      </c>
      <c r="D46" s="20" t="s">
        <v>27</v>
      </c>
      <c r="E46" s="20" t="s">
        <v>28</v>
      </c>
      <c r="F46" s="48"/>
      <c r="G46" s="46"/>
      <c r="H46" s="46"/>
      <c r="I46" s="48"/>
      <c r="J46" s="100" t="s">
        <v>22</v>
      </c>
      <c r="K46" s="52">
        <v>-196.65</v>
      </c>
      <c r="L46" s="65"/>
      <c r="M46" s="86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spans="1:26" x14ac:dyDescent="0.3">
      <c r="A47" s="49"/>
      <c r="B47" s="42" t="s">
        <v>583</v>
      </c>
      <c r="C47" s="43">
        <v>44949</v>
      </c>
      <c r="D47" s="20" t="s">
        <v>27</v>
      </c>
      <c r="E47" s="20" t="s">
        <v>28</v>
      </c>
      <c r="F47" s="48"/>
      <c r="G47" s="46"/>
      <c r="H47" s="46"/>
      <c r="I47" s="48"/>
      <c r="J47" s="100" t="s">
        <v>22</v>
      </c>
      <c r="K47" s="52">
        <v>-786.6</v>
      </c>
      <c r="L47" s="65"/>
      <c r="M47" s="86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spans="1:26" x14ac:dyDescent="0.3">
      <c r="A48" s="49"/>
      <c r="B48" s="42" t="s">
        <v>584</v>
      </c>
      <c r="C48" s="43">
        <v>44950</v>
      </c>
      <c r="D48" s="20" t="s">
        <v>23</v>
      </c>
      <c r="E48" s="20" t="s">
        <v>406</v>
      </c>
      <c r="F48" s="48"/>
      <c r="G48" s="46"/>
      <c r="H48" s="46"/>
      <c r="I48" s="48"/>
      <c r="J48" s="100" t="s">
        <v>22</v>
      </c>
      <c r="K48" s="52">
        <v>1064327</v>
      </c>
      <c r="L48" s="65"/>
      <c r="M48" s="86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spans="1:26" x14ac:dyDescent="0.3">
      <c r="A49" s="49"/>
      <c r="B49" s="42" t="s">
        <v>585</v>
      </c>
      <c r="C49" s="43">
        <v>44950</v>
      </c>
      <c r="D49" s="20" t="s">
        <v>23</v>
      </c>
      <c r="E49" s="20" t="s">
        <v>406</v>
      </c>
      <c r="F49" s="48"/>
      <c r="G49" s="46"/>
      <c r="H49" s="46"/>
      <c r="I49" s="48"/>
      <c r="J49" s="100" t="s">
        <v>22</v>
      </c>
      <c r="K49" s="52">
        <v>59400</v>
      </c>
      <c r="L49" s="65"/>
      <c r="M49" s="86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spans="1:26" x14ac:dyDescent="0.3">
      <c r="A50" s="49"/>
      <c r="B50" s="42" t="s">
        <v>586</v>
      </c>
      <c r="C50" s="43">
        <v>44956</v>
      </c>
      <c r="D50" s="20" t="s">
        <v>23</v>
      </c>
      <c r="E50" s="20" t="s">
        <v>406</v>
      </c>
      <c r="F50" s="48"/>
      <c r="G50" s="46"/>
      <c r="H50" s="46"/>
      <c r="I50" s="48"/>
      <c r="J50" s="100" t="s">
        <v>22</v>
      </c>
      <c r="K50" s="52">
        <v>624890.6</v>
      </c>
      <c r="L50" s="65"/>
      <c r="M50" s="86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spans="1:26" x14ac:dyDescent="0.3">
      <c r="A51" s="49"/>
      <c r="B51" s="42" t="s">
        <v>587</v>
      </c>
      <c r="C51" s="43">
        <v>44956</v>
      </c>
      <c r="D51" s="20" t="s">
        <v>23</v>
      </c>
      <c r="E51" s="20" t="s">
        <v>406</v>
      </c>
      <c r="F51" s="48"/>
      <c r="G51" s="46"/>
      <c r="H51" s="46"/>
      <c r="I51" s="48"/>
      <c r="J51" s="100" t="s">
        <v>22</v>
      </c>
      <c r="K51" s="52">
        <v>-130</v>
      </c>
      <c r="L51" s="65"/>
      <c r="M51" s="86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spans="1:26" x14ac:dyDescent="0.3">
      <c r="A52" s="49"/>
      <c r="B52" s="42" t="s">
        <v>588</v>
      </c>
      <c r="C52" s="43">
        <v>44956</v>
      </c>
      <c r="D52" s="20" t="s">
        <v>27</v>
      </c>
      <c r="E52" s="20" t="s">
        <v>28</v>
      </c>
      <c r="F52" s="48"/>
      <c r="G52" s="46"/>
      <c r="H52" s="46"/>
      <c r="I52" s="48"/>
      <c r="J52" s="100" t="s">
        <v>22</v>
      </c>
      <c r="K52" s="52">
        <v>1003618</v>
      </c>
      <c r="L52" s="65"/>
      <c r="M52" s="86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spans="1:26" x14ac:dyDescent="0.3">
      <c r="A53" s="49"/>
      <c r="B53" s="42" t="s">
        <v>589</v>
      </c>
      <c r="C53" s="43">
        <v>44956</v>
      </c>
      <c r="D53" s="20" t="s">
        <v>27</v>
      </c>
      <c r="E53" s="20" t="s">
        <v>28</v>
      </c>
      <c r="F53" s="48"/>
      <c r="G53" s="46"/>
      <c r="H53" s="46"/>
      <c r="I53" s="48"/>
      <c r="J53" s="100" t="s">
        <v>22</v>
      </c>
      <c r="K53" s="52">
        <v>-344.2</v>
      </c>
      <c r="L53" s="65"/>
      <c r="M53" s="86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spans="1:26" x14ac:dyDescent="0.3">
      <c r="A54" s="49"/>
      <c r="B54" s="42" t="s">
        <v>590</v>
      </c>
      <c r="C54" s="43">
        <v>44956</v>
      </c>
      <c r="D54" s="20" t="s">
        <v>27</v>
      </c>
      <c r="E54" s="20" t="s">
        <v>28</v>
      </c>
      <c r="F54" s="48"/>
      <c r="G54" s="46"/>
      <c r="H54" s="46"/>
      <c r="I54" s="48"/>
      <c r="J54" s="100" t="s">
        <v>22</v>
      </c>
      <c r="K54" s="52">
        <v>-1191.2</v>
      </c>
      <c r="L54" s="65"/>
      <c r="M54" s="86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spans="1:26" x14ac:dyDescent="0.3">
      <c r="A55" s="49"/>
      <c r="B55" s="42" t="s">
        <v>591</v>
      </c>
      <c r="C55" s="43">
        <v>44956</v>
      </c>
      <c r="D55" s="20" t="s">
        <v>27</v>
      </c>
      <c r="E55" s="20" t="s">
        <v>28</v>
      </c>
      <c r="F55" s="48"/>
      <c r="G55" s="46"/>
      <c r="H55" s="46"/>
      <c r="I55" s="48"/>
      <c r="J55" s="100" t="s">
        <v>22</v>
      </c>
      <c r="K55" s="52">
        <v>-300</v>
      </c>
      <c r="L55" s="65"/>
      <c r="M55" s="86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spans="1:26" x14ac:dyDescent="0.3">
      <c r="A56" s="49"/>
      <c r="B56" s="42" t="s">
        <v>592</v>
      </c>
      <c r="C56" s="43">
        <v>44956</v>
      </c>
      <c r="D56" s="20" t="s">
        <v>27</v>
      </c>
      <c r="E56" s="20" t="s">
        <v>28</v>
      </c>
      <c r="F56" s="48"/>
      <c r="G56" s="46"/>
      <c r="H56" s="46"/>
      <c r="I56" s="48"/>
      <c r="J56" s="100" t="s">
        <v>22</v>
      </c>
      <c r="K56" s="52">
        <v>-393.4</v>
      </c>
      <c r="L56" s="65"/>
      <c r="M56" s="86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spans="1:26" x14ac:dyDescent="0.3">
      <c r="A57" s="49"/>
      <c r="B57" s="42" t="s">
        <v>593</v>
      </c>
      <c r="C57" s="43">
        <v>44956</v>
      </c>
      <c r="D57" s="20" t="s">
        <v>27</v>
      </c>
      <c r="E57" s="20" t="s">
        <v>28</v>
      </c>
      <c r="F57" s="48"/>
      <c r="G57" s="46"/>
      <c r="H57" s="46"/>
      <c r="I57" s="48"/>
      <c r="J57" s="100" t="s">
        <v>22</v>
      </c>
      <c r="K57" s="52">
        <v>-675</v>
      </c>
      <c r="L57" s="65"/>
      <c r="M57" s="86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spans="1:26" x14ac:dyDescent="0.3">
      <c r="A58" s="49"/>
      <c r="B58" s="42" t="s">
        <v>594</v>
      </c>
      <c r="C58" s="43">
        <v>44956</v>
      </c>
      <c r="D58" s="20" t="s">
        <v>27</v>
      </c>
      <c r="E58" s="20" t="s">
        <v>28</v>
      </c>
      <c r="F58" s="48"/>
      <c r="G58" s="46"/>
      <c r="H58" s="46"/>
      <c r="I58" s="48"/>
      <c r="J58" s="100" t="s">
        <v>22</v>
      </c>
      <c r="K58" s="52">
        <v>-975.58</v>
      </c>
      <c r="L58" s="65"/>
      <c r="M58" s="86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x14ac:dyDescent="0.3">
      <c r="A59" s="49"/>
      <c r="B59" s="42" t="s">
        <v>595</v>
      </c>
      <c r="C59" s="43">
        <v>44956</v>
      </c>
      <c r="D59" s="20" t="s">
        <v>27</v>
      </c>
      <c r="E59" s="20" t="s">
        <v>28</v>
      </c>
      <c r="F59" s="48"/>
      <c r="G59" s="46"/>
      <c r="H59" s="46"/>
      <c r="I59" s="48"/>
      <c r="J59" s="100" t="s">
        <v>22</v>
      </c>
      <c r="K59" s="52">
        <v>-344.2</v>
      </c>
      <c r="L59" s="65"/>
      <c r="M59" s="86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spans="1:26" x14ac:dyDescent="0.3">
      <c r="A60" s="49"/>
      <c r="B60" s="42" t="s">
        <v>596</v>
      </c>
      <c r="C60" s="43">
        <v>44956</v>
      </c>
      <c r="D60" s="20" t="s">
        <v>27</v>
      </c>
      <c r="E60" s="20" t="s">
        <v>28</v>
      </c>
      <c r="F60" s="48"/>
      <c r="G60" s="46"/>
      <c r="H60" s="46"/>
      <c r="I60" s="48"/>
      <c r="J60" s="100" t="s">
        <v>22</v>
      </c>
      <c r="K60" s="52">
        <v>-626.4</v>
      </c>
      <c r="L60" s="65"/>
      <c r="M60" s="86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spans="1:26" x14ac:dyDescent="0.3">
      <c r="A61" s="49"/>
      <c r="B61" s="42" t="s">
        <v>597</v>
      </c>
      <c r="C61" s="43">
        <v>44956</v>
      </c>
      <c r="D61" s="20" t="s">
        <v>27</v>
      </c>
      <c r="E61" s="20" t="s">
        <v>28</v>
      </c>
      <c r="F61" s="48"/>
      <c r="G61" s="46"/>
      <c r="H61" s="46"/>
      <c r="I61" s="48"/>
      <c r="J61" s="100" t="s">
        <v>22</v>
      </c>
      <c r="K61" s="52">
        <v>-440</v>
      </c>
      <c r="L61" s="65"/>
      <c r="M61" s="86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spans="1:26" x14ac:dyDescent="0.3">
      <c r="A62" s="49"/>
      <c r="B62" s="42" t="s">
        <v>598</v>
      </c>
      <c r="C62" s="43">
        <v>44956</v>
      </c>
      <c r="D62" s="20" t="s">
        <v>27</v>
      </c>
      <c r="E62" s="20" t="s">
        <v>28</v>
      </c>
      <c r="F62" s="48"/>
      <c r="G62" s="46"/>
      <c r="H62" s="46"/>
      <c r="I62" s="48"/>
      <c r="J62" s="100" t="s">
        <v>22</v>
      </c>
      <c r="K62" s="52">
        <v>-107.7</v>
      </c>
      <c r="L62" s="65"/>
      <c r="M62" s="86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spans="1:26" x14ac:dyDescent="0.3">
      <c r="A63" s="49"/>
      <c r="B63" s="42" t="s">
        <v>599</v>
      </c>
      <c r="C63" s="43">
        <v>44956</v>
      </c>
      <c r="D63" s="20" t="s">
        <v>27</v>
      </c>
      <c r="E63" s="20" t="s">
        <v>28</v>
      </c>
      <c r="F63" s="48"/>
      <c r="G63" s="46"/>
      <c r="H63" s="46"/>
      <c r="I63" s="48"/>
      <c r="J63" s="100" t="s">
        <v>22</v>
      </c>
      <c r="K63" s="52">
        <v>-3702</v>
      </c>
      <c r="L63" s="65"/>
      <c r="M63" s="8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1:26" x14ac:dyDescent="0.3">
      <c r="A64" s="49"/>
      <c r="B64" s="42" t="s">
        <v>600</v>
      </c>
      <c r="C64" s="43">
        <v>44956</v>
      </c>
      <c r="D64" s="20" t="s">
        <v>27</v>
      </c>
      <c r="E64" s="20" t="s">
        <v>28</v>
      </c>
      <c r="F64" s="48"/>
      <c r="G64" s="46"/>
      <c r="H64" s="46"/>
      <c r="I64" s="48"/>
      <c r="J64" s="100" t="s">
        <v>22</v>
      </c>
      <c r="K64" s="52">
        <v>-1764</v>
      </c>
      <c r="L64" s="65"/>
      <c r="M64" s="86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spans="1:26" x14ac:dyDescent="0.3">
      <c r="A65" s="49"/>
      <c r="B65" s="42" t="s">
        <v>601</v>
      </c>
      <c r="C65" s="43">
        <v>44956</v>
      </c>
      <c r="D65" s="20" t="s">
        <v>27</v>
      </c>
      <c r="E65" s="20" t="s">
        <v>28</v>
      </c>
      <c r="F65" s="48"/>
      <c r="G65" s="46"/>
      <c r="H65" s="46"/>
      <c r="I65" s="48"/>
      <c r="J65" s="100" t="s">
        <v>22</v>
      </c>
      <c r="K65" s="52">
        <v>-121.6</v>
      </c>
      <c r="L65" s="65"/>
      <c r="M65" s="86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spans="1:26" x14ac:dyDescent="0.3">
      <c r="A66" s="49"/>
      <c r="B66" s="42" t="s">
        <v>602</v>
      </c>
      <c r="C66" s="43">
        <v>44956</v>
      </c>
      <c r="D66" s="20" t="s">
        <v>27</v>
      </c>
      <c r="E66" s="20" t="s">
        <v>28</v>
      </c>
      <c r="F66" s="48"/>
      <c r="G66" s="46"/>
      <c r="H66" s="46"/>
      <c r="I66" s="48"/>
      <c r="J66" s="100" t="s">
        <v>22</v>
      </c>
      <c r="K66" s="52">
        <v>-1183.74</v>
      </c>
      <c r="L66" s="65"/>
      <c r="M66" s="86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spans="1:26" x14ac:dyDescent="0.3">
      <c r="A67" s="49"/>
      <c r="B67" s="42" t="s">
        <v>603</v>
      </c>
      <c r="C67" s="43">
        <v>44956</v>
      </c>
      <c r="D67" s="20" t="s">
        <v>27</v>
      </c>
      <c r="E67" s="20" t="s">
        <v>28</v>
      </c>
      <c r="F67" s="48"/>
      <c r="G67" s="46"/>
      <c r="H67" s="46"/>
      <c r="I67" s="48"/>
      <c r="J67" s="100" t="s">
        <v>22</v>
      </c>
      <c r="K67" s="52">
        <v>-369.52</v>
      </c>
      <c r="L67" s="65"/>
      <c r="M67" s="86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spans="1:26" x14ac:dyDescent="0.3">
      <c r="A68" s="49"/>
      <c r="B68" s="42" t="s">
        <v>604</v>
      </c>
      <c r="C68" s="43">
        <v>44956</v>
      </c>
      <c r="D68" s="20" t="s">
        <v>27</v>
      </c>
      <c r="E68" s="20" t="s">
        <v>28</v>
      </c>
      <c r="F68" s="48"/>
      <c r="G68" s="46"/>
      <c r="H68" s="46"/>
      <c r="I68" s="48"/>
      <c r="J68" s="100" t="s">
        <v>22</v>
      </c>
      <c r="K68" s="52">
        <v>-588</v>
      </c>
      <c r="L68" s="65"/>
      <c r="M68" s="86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spans="1:26" x14ac:dyDescent="0.3">
      <c r="A69" s="49"/>
      <c r="B69" s="42" t="s">
        <v>605</v>
      </c>
      <c r="C69" s="43">
        <v>44956</v>
      </c>
      <c r="D69" s="20" t="s">
        <v>27</v>
      </c>
      <c r="E69" s="20" t="s">
        <v>28</v>
      </c>
      <c r="F69" s="48"/>
      <c r="G69" s="46"/>
      <c r="H69" s="46"/>
      <c r="I69" s="48"/>
      <c r="J69" s="100" t="s">
        <v>22</v>
      </c>
      <c r="K69" s="52">
        <v>-300</v>
      </c>
      <c r="L69" s="65"/>
      <c r="M69" s="86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spans="1:26" x14ac:dyDescent="0.3">
      <c r="A70" s="49"/>
      <c r="B70" s="42" t="s">
        <v>606</v>
      </c>
      <c r="C70" s="43">
        <v>44956</v>
      </c>
      <c r="D70" s="20" t="s">
        <v>27</v>
      </c>
      <c r="E70" s="20" t="s">
        <v>28</v>
      </c>
      <c r="F70" s="48"/>
      <c r="G70" s="46"/>
      <c r="H70" s="46"/>
      <c r="I70" s="48"/>
      <c r="J70" s="100" t="s">
        <v>22</v>
      </c>
      <c r="K70" s="52">
        <v>-334.4</v>
      </c>
      <c r="L70" s="65"/>
      <c r="M70" s="86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spans="1:26" x14ac:dyDescent="0.3">
      <c r="A71" s="49"/>
      <c r="B71" s="42" t="s">
        <v>607</v>
      </c>
      <c r="C71" s="43">
        <v>44956</v>
      </c>
      <c r="D71" s="20" t="s">
        <v>78</v>
      </c>
      <c r="E71" s="20" t="s">
        <v>89</v>
      </c>
      <c r="F71" s="48"/>
      <c r="G71" s="46"/>
      <c r="H71" s="46"/>
      <c r="I71" s="48"/>
      <c r="J71" s="100" t="s">
        <v>22</v>
      </c>
      <c r="K71" s="52">
        <v>128317.75999999999</v>
      </c>
      <c r="L71" s="65"/>
      <c r="M71" s="86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x14ac:dyDescent="0.3">
      <c r="A72" s="49"/>
      <c r="B72" s="42" t="s">
        <v>608</v>
      </c>
      <c r="C72" s="43">
        <v>44957</v>
      </c>
      <c r="D72" s="20" t="s">
        <v>23</v>
      </c>
      <c r="E72" s="20" t="s">
        <v>406</v>
      </c>
      <c r="F72" s="48"/>
      <c r="G72" s="46"/>
      <c r="H72" s="46"/>
      <c r="I72" s="48"/>
      <c r="J72" s="100" t="s">
        <v>22</v>
      </c>
      <c r="K72" s="52">
        <v>409382</v>
      </c>
      <c r="L72" s="65"/>
      <c r="M72" s="86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spans="1:26" x14ac:dyDescent="0.3">
      <c r="A73" s="49"/>
      <c r="B73" s="42" t="s">
        <v>609</v>
      </c>
      <c r="C73" s="43">
        <v>44957</v>
      </c>
      <c r="D73" s="20" t="s">
        <v>23</v>
      </c>
      <c r="E73" s="20" t="s">
        <v>406</v>
      </c>
      <c r="F73" s="48"/>
      <c r="G73" s="46"/>
      <c r="H73" s="46"/>
      <c r="I73" s="48"/>
      <c r="J73" s="100" t="s">
        <v>22</v>
      </c>
      <c r="K73" s="52">
        <v>-157</v>
      </c>
      <c r="L73" s="65"/>
      <c r="M73" s="86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spans="1:26" x14ac:dyDescent="0.3">
      <c r="A74" s="49"/>
      <c r="B74" s="42" t="s">
        <v>610</v>
      </c>
      <c r="C74" s="43">
        <v>44957</v>
      </c>
      <c r="D74" s="20" t="s">
        <v>23</v>
      </c>
      <c r="E74" s="20" t="s">
        <v>406</v>
      </c>
      <c r="F74" s="48"/>
      <c r="G74" s="46"/>
      <c r="H74" s="46"/>
      <c r="I74" s="48"/>
      <c r="J74" s="100" t="s">
        <v>22</v>
      </c>
      <c r="K74" s="52">
        <v>-260</v>
      </c>
      <c r="L74" s="65"/>
      <c r="M74" s="86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spans="1:26" x14ac:dyDescent="0.3">
      <c r="A75" s="49"/>
      <c r="B75" s="42" t="s">
        <v>611</v>
      </c>
      <c r="C75" s="43">
        <v>44957</v>
      </c>
      <c r="D75" s="20" t="s">
        <v>27</v>
      </c>
      <c r="E75" s="20" t="s">
        <v>28</v>
      </c>
      <c r="F75" s="48"/>
      <c r="G75" s="46"/>
      <c r="H75" s="46"/>
      <c r="I75" s="48"/>
      <c r="J75" s="100" t="s">
        <v>22</v>
      </c>
      <c r="K75" s="52">
        <v>644980.43000000005</v>
      </c>
      <c r="L75" s="65"/>
      <c r="M75" s="86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spans="1:26" x14ac:dyDescent="0.3">
      <c r="A76" s="49"/>
      <c r="B76" s="42" t="s">
        <v>612</v>
      </c>
      <c r="C76" s="43">
        <v>44957</v>
      </c>
      <c r="D76" s="20" t="s">
        <v>27</v>
      </c>
      <c r="E76" s="20" t="s">
        <v>28</v>
      </c>
      <c r="F76" s="48"/>
      <c r="G76" s="46"/>
      <c r="H76" s="46"/>
      <c r="I76" s="48"/>
      <c r="J76" s="100" t="s">
        <v>22</v>
      </c>
      <c r="K76" s="52">
        <v>-262.2</v>
      </c>
      <c r="L76" s="65"/>
      <c r="M76" s="86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spans="1:26" ht="15" thickBot="1" x14ac:dyDescent="0.35">
      <c r="A77" s="87"/>
      <c r="B77" s="61"/>
      <c r="C77" s="62"/>
      <c r="D77" s="56"/>
      <c r="E77" s="56"/>
      <c r="F77" s="71"/>
      <c r="G77" s="63"/>
      <c r="H77" s="63"/>
      <c r="I77" s="71"/>
      <c r="J77" s="64"/>
      <c r="K77" s="72"/>
      <c r="L77" s="65"/>
      <c r="M77" s="86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spans="1:26" ht="15" thickBot="1" x14ac:dyDescent="0.35">
      <c r="A78" s="18" t="s">
        <v>50</v>
      </c>
      <c r="B78" s="17"/>
      <c r="C78" s="17"/>
      <c r="D78" s="17"/>
      <c r="E78" s="17"/>
      <c r="F78" s="47"/>
      <c r="G78" s="47"/>
      <c r="H78" s="47"/>
      <c r="I78" s="17"/>
      <c r="J78" s="17"/>
      <c r="K78" s="26" t="e">
        <f>SUM(#REF!)</f>
        <v>#REF!</v>
      </c>
      <c r="L78" s="26" t="e">
        <f>SUM(#REF!)</f>
        <v>#REF!</v>
      </c>
      <c r="M78" s="26" t="e">
        <f>SUM(#REF!)</f>
        <v>#REF!</v>
      </c>
      <c r="N78" s="26" t="e">
        <f>SUM(#REF!)</f>
        <v>#REF!</v>
      </c>
      <c r="O78" s="26" t="e">
        <f>SUM(#REF!)</f>
        <v>#REF!</v>
      </c>
      <c r="P78" s="26" t="e">
        <f>SUM(#REF!)</f>
        <v>#REF!</v>
      </c>
      <c r="Q78" s="26" t="e">
        <f>SUM(#REF!)</f>
        <v>#REF!</v>
      </c>
      <c r="R78" s="26" t="e">
        <f>SUM(#REF!)</f>
        <v>#REF!</v>
      </c>
      <c r="S78" s="26" t="e">
        <f>SUM(#REF!)</f>
        <v>#REF!</v>
      </c>
      <c r="T78" s="26" t="e">
        <f>SUM(#REF!)</f>
        <v>#REF!</v>
      </c>
      <c r="U78" s="26" t="e">
        <f>SUM(#REF!)</f>
        <v>#REF!</v>
      </c>
      <c r="V78" s="26" t="e">
        <f>SUM(#REF!)</f>
        <v>#REF!</v>
      </c>
      <c r="W78" s="26" t="e">
        <f>SUM(#REF!)</f>
        <v>#REF!</v>
      </c>
      <c r="X78" s="26" t="e">
        <f>SUM(#REF!)</f>
        <v>#REF!</v>
      </c>
      <c r="Y78" s="26" t="e">
        <f>SUM(#REF!)</f>
        <v>#REF!</v>
      </c>
      <c r="Z78" s="26" t="e">
        <f>SUM(#REF!)</f>
        <v>#REF!</v>
      </c>
    </row>
    <row r="79" spans="1:26" x14ac:dyDescent="0.3">
      <c r="J79" s="9"/>
      <c r="K79" s="77"/>
    </row>
    <row r="80" spans="1:26" x14ac:dyDescent="0.3">
      <c r="K80" s="76"/>
    </row>
    <row r="81" spans="1:26" x14ac:dyDescent="0.3">
      <c r="K81" s="77"/>
    </row>
    <row r="82" spans="1:26" x14ac:dyDescent="0.3">
      <c r="G82" s="44"/>
      <c r="H82" s="44"/>
      <c r="I82" s="24"/>
      <c r="J82" s="24"/>
      <c r="K82" s="74"/>
    </row>
    <row r="83" spans="1:26" ht="15" thickBot="1" x14ac:dyDescent="0.35">
      <c r="A83" s="22" t="s">
        <v>51</v>
      </c>
      <c r="G83" s="44"/>
      <c r="H83" s="44"/>
      <c r="I83" s="24"/>
      <c r="J83" s="24"/>
      <c r="K83" s="25"/>
    </row>
    <row r="84" spans="1:26" ht="15" thickBot="1" x14ac:dyDescent="0.35">
      <c r="A84" s="28"/>
      <c r="B84" s="29" t="s">
        <v>3</v>
      </c>
      <c r="C84" s="29" t="s">
        <v>4</v>
      </c>
      <c r="D84" s="30" t="s">
        <v>5</v>
      </c>
      <c r="E84" s="31" t="s">
        <v>6</v>
      </c>
      <c r="F84" s="45" t="s">
        <v>7</v>
      </c>
      <c r="G84" s="45"/>
      <c r="H84" s="45"/>
      <c r="I84" s="29" t="s">
        <v>10</v>
      </c>
      <c r="J84" s="29" t="s">
        <v>11</v>
      </c>
      <c r="K84" s="32" t="s">
        <v>12</v>
      </c>
      <c r="L84" s="33" t="s">
        <v>13</v>
      </c>
      <c r="M84" s="34" t="s">
        <v>14</v>
      </c>
      <c r="N84" s="35" t="s">
        <v>15</v>
      </c>
      <c r="O84" s="36" t="s">
        <v>16</v>
      </c>
      <c r="P84" s="36" t="s">
        <v>17</v>
      </c>
      <c r="Q84" s="36" t="s">
        <v>18</v>
      </c>
      <c r="R84" s="29">
        <v>44</v>
      </c>
      <c r="S84" s="29">
        <v>45</v>
      </c>
      <c r="T84" s="29">
        <v>46</v>
      </c>
      <c r="U84" s="29">
        <v>47</v>
      </c>
      <c r="V84" s="29">
        <v>48</v>
      </c>
      <c r="W84" s="29">
        <v>49</v>
      </c>
      <c r="X84" s="29">
        <v>54</v>
      </c>
      <c r="Y84" s="29">
        <v>61</v>
      </c>
      <c r="Z84" s="34">
        <v>63</v>
      </c>
    </row>
    <row r="85" spans="1:26" x14ac:dyDescent="0.3">
      <c r="A85" s="49"/>
      <c r="B85" s="42" t="s">
        <v>613</v>
      </c>
      <c r="C85" s="43">
        <v>44929</v>
      </c>
      <c r="D85" s="20"/>
      <c r="E85" s="20" t="s">
        <v>284</v>
      </c>
      <c r="F85" s="48"/>
      <c r="G85" s="46"/>
      <c r="H85" s="46"/>
      <c r="I85" s="48">
        <v>30063000</v>
      </c>
      <c r="J85" s="100" t="s">
        <v>285</v>
      </c>
      <c r="K85" s="52">
        <v>5200</v>
      </c>
      <c r="L85" s="65"/>
      <c r="M85" s="57"/>
      <c r="N85" s="66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spans="1:26" x14ac:dyDescent="0.3">
      <c r="A86" s="49"/>
      <c r="B86" s="42" t="s">
        <v>614</v>
      </c>
      <c r="C86" s="43">
        <v>44929</v>
      </c>
      <c r="D86" s="20"/>
      <c r="E86" s="20" t="s">
        <v>140</v>
      </c>
      <c r="F86" s="48"/>
      <c r="G86" s="46"/>
      <c r="H86" s="46"/>
      <c r="I86" s="48">
        <v>30063000</v>
      </c>
      <c r="J86" s="100" t="s">
        <v>55</v>
      </c>
      <c r="K86" s="52">
        <v>428963.04</v>
      </c>
      <c r="L86" s="65"/>
      <c r="M86" s="57"/>
      <c r="N86" s="66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spans="1:26" x14ac:dyDescent="0.3">
      <c r="A87" s="49"/>
      <c r="B87" s="42" t="s">
        <v>615</v>
      </c>
      <c r="C87" s="43">
        <v>44935</v>
      </c>
      <c r="D87" s="20"/>
      <c r="E87" s="20" t="s">
        <v>140</v>
      </c>
      <c r="F87" s="48"/>
      <c r="G87" s="46"/>
      <c r="H87" s="46"/>
      <c r="I87" s="48">
        <v>30063000</v>
      </c>
      <c r="J87" s="100" t="s">
        <v>55</v>
      </c>
      <c r="K87" s="52">
        <v>441595.26</v>
      </c>
      <c r="L87" s="65"/>
      <c r="M87" s="57"/>
      <c r="N87" s="66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spans="1:26" x14ac:dyDescent="0.3">
      <c r="A88" s="49"/>
      <c r="B88" s="42" t="s">
        <v>616</v>
      </c>
      <c r="C88" s="43">
        <v>44942</v>
      </c>
      <c r="D88" s="20"/>
      <c r="E88" s="20" t="s">
        <v>292</v>
      </c>
      <c r="F88" s="48"/>
      <c r="G88" s="46"/>
      <c r="H88" s="46"/>
      <c r="I88" s="48">
        <v>30063000</v>
      </c>
      <c r="J88" s="100" t="s">
        <v>293</v>
      </c>
      <c r="K88" s="52">
        <v>1926480</v>
      </c>
      <c r="L88" s="65"/>
      <c r="M88" s="57"/>
      <c r="N88" s="66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spans="1:26" x14ac:dyDescent="0.3">
      <c r="A89" s="49"/>
      <c r="B89" s="42" t="s">
        <v>617</v>
      </c>
      <c r="C89" s="43">
        <v>44949</v>
      </c>
      <c r="D89" s="20"/>
      <c r="E89" s="20" t="s">
        <v>287</v>
      </c>
      <c r="F89" s="48"/>
      <c r="G89" s="46"/>
      <c r="H89" s="46"/>
      <c r="I89" s="48">
        <v>30063000</v>
      </c>
      <c r="J89" s="100" t="s">
        <v>55</v>
      </c>
      <c r="K89" s="52">
        <v>67844.7</v>
      </c>
      <c r="L89" s="65"/>
      <c r="M89" s="57"/>
      <c r="N89" s="66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x14ac:dyDescent="0.3">
      <c r="A90" s="49"/>
      <c r="B90" s="42" t="s">
        <v>618</v>
      </c>
      <c r="C90" s="43">
        <v>44949</v>
      </c>
      <c r="D90" s="20"/>
      <c r="E90" s="20" t="s">
        <v>287</v>
      </c>
      <c r="F90" s="48"/>
      <c r="G90" s="46"/>
      <c r="H90" s="46"/>
      <c r="I90" s="48">
        <v>30063000</v>
      </c>
      <c r="J90" s="100" t="s">
        <v>55</v>
      </c>
      <c r="K90" s="52">
        <v>135112.26</v>
      </c>
      <c r="L90" s="65"/>
      <c r="M90" s="57"/>
      <c r="N90" s="66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x14ac:dyDescent="0.3">
      <c r="A91" s="49"/>
      <c r="B91" s="42" t="s">
        <v>619</v>
      </c>
      <c r="C91" s="43">
        <v>44949</v>
      </c>
      <c r="D91" s="20"/>
      <c r="E91" s="20" t="s">
        <v>287</v>
      </c>
      <c r="F91" s="48"/>
      <c r="G91" s="46"/>
      <c r="H91" s="46"/>
      <c r="I91" s="48">
        <v>30063000</v>
      </c>
      <c r="J91" s="100" t="s">
        <v>55</v>
      </c>
      <c r="K91" s="52">
        <v>293500.40999999997</v>
      </c>
      <c r="L91" s="65"/>
      <c r="M91" s="57"/>
      <c r="N91" s="66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x14ac:dyDescent="0.3">
      <c r="A92" s="49"/>
      <c r="B92" s="42" t="s">
        <v>620</v>
      </c>
      <c r="C92" s="43">
        <v>44949</v>
      </c>
      <c r="D92" s="20"/>
      <c r="E92" s="20" t="s">
        <v>287</v>
      </c>
      <c r="F92" s="48"/>
      <c r="G92" s="46"/>
      <c r="H92" s="46"/>
      <c r="I92" s="48">
        <v>30063000</v>
      </c>
      <c r="J92" s="100" t="s">
        <v>55</v>
      </c>
      <c r="K92" s="52">
        <v>472939.92</v>
      </c>
      <c r="L92" s="65"/>
      <c r="M92" s="57"/>
      <c r="N92" s="66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x14ac:dyDescent="0.3">
      <c r="A93" s="49"/>
      <c r="B93" s="42" t="s">
        <v>621</v>
      </c>
      <c r="C93" s="43">
        <v>44953</v>
      </c>
      <c r="D93" s="20"/>
      <c r="E93" s="20" t="s">
        <v>54</v>
      </c>
      <c r="F93" s="48"/>
      <c r="G93" s="46"/>
      <c r="H93" s="46"/>
      <c r="I93" s="48">
        <v>30063000</v>
      </c>
      <c r="J93" s="100" t="s">
        <v>55</v>
      </c>
      <c r="K93" s="52">
        <v>477104</v>
      </c>
      <c r="L93" s="65"/>
      <c r="M93" s="57"/>
      <c r="N93" s="66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spans="1:26" x14ac:dyDescent="0.3">
      <c r="A94" s="49"/>
      <c r="B94" s="42" t="s">
        <v>622</v>
      </c>
      <c r="C94" s="43">
        <v>44957</v>
      </c>
      <c r="D94" s="20"/>
      <c r="E94" s="20" t="s">
        <v>140</v>
      </c>
      <c r="F94" s="48"/>
      <c r="G94" s="46"/>
      <c r="H94" s="46"/>
      <c r="I94" s="48">
        <v>30063000</v>
      </c>
      <c r="J94" s="100" t="s">
        <v>55</v>
      </c>
      <c r="K94" s="52">
        <v>688361.08</v>
      </c>
      <c r="L94" s="65"/>
      <c r="M94" s="57"/>
      <c r="N94" s="66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spans="1:26" x14ac:dyDescent="0.3">
      <c r="A95" s="49"/>
      <c r="B95" s="42" t="s">
        <v>623</v>
      </c>
      <c r="C95" s="43">
        <v>44957</v>
      </c>
      <c r="D95" s="20"/>
      <c r="E95" s="20" t="s">
        <v>296</v>
      </c>
      <c r="F95" s="48"/>
      <c r="G95" s="46"/>
      <c r="H95" s="46"/>
      <c r="I95" s="48">
        <v>30063000</v>
      </c>
      <c r="J95" s="100" t="s">
        <v>55</v>
      </c>
      <c r="K95" s="52">
        <v>48300</v>
      </c>
      <c r="L95" s="65"/>
      <c r="M95" s="57"/>
      <c r="N95" s="66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spans="1:26" ht="15" thickBot="1" x14ac:dyDescent="0.35">
      <c r="A96" s="55"/>
      <c r="B96" s="84"/>
      <c r="C96" s="62"/>
      <c r="D96" s="56"/>
      <c r="E96" s="56"/>
      <c r="F96" s="63"/>
      <c r="G96" s="63"/>
      <c r="H96" s="63"/>
      <c r="I96" s="64"/>
      <c r="J96" s="63"/>
      <c r="K96" s="63"/>
      <c r="L96" s="65"/>
      <c r="M96" s="57"/>
      <c r="N96" s="66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spans="1:26" ht="15" thickBot="1" x14ac:dyDescent="0.35">
      <c r="A97" s="18" t="s">
        <v>50</v>
      </c>
      <c r="B97" s="17"/>
      <c r="C97" s="17"/>
      <c r="D97" s="17"/>
      <c r="E97" s="17"/>
      <c r="F97" s="47"/>
      <c r="G97" s="47"/>
      <c r="H97" s="47"/>
      <c r="I97" s="17"/>
      <c r="J97" s="17"/>
      <c r="K97" s="26" t="e">
        <f>SUM(#REF!)</f>
        <v>#REF!</v>
      </c>
      <c r="L97" s="26" t="e">
        <f>SUM(#REF!)</f>
        <v>#REF!</v>
      </c>
      <c r="M97" s="26" t="e">
        <f>SUM(#REF!)</f>
        <v>#REF!</v>
      </c>
      <c r="N97" s="15" t="e">
        <f>SUM(#REF!)</f>
        <v>#REF!</v>
      </c>
      <c r="O97" s="15" t="e">
        <f>SUM(#REF!)</f>
        <v>#REF!</v>
      </c>
      <c r="P97" s="15" t="e">
        <f>SUM(#REF!)</f>
        <v>#REF!</v>
      </c>
      <c r="Q97" s="15" t="e">
        <f>SUM(#REF!)</f>
        <v>#REF!</v>
      </c>
      <c r="R97" s="15" t="e">
        <f>SUM(#REF!)</f>
        <v>#REF!</v>
      </c>
      <c r="S97" s="15" t="e">
        <f>SUM(#REF!)</f>
        <v>#REF!</v>
      </c>
      <c r="T97" s="15" t="e">
        <f>SUM(#REF!)</f>
        <v>#REF!</v>
      </c>
      <c r="U97" s="15" t="e">
        <f>SUM(#REF!)</f>
        <v>#REF!</v>
      </c>
      <c r="V97" s="15" t="e">
        <f>SUM(#REF!)</f>
        <v>#REF!</v>
      </c>
      <c r="W97" s="15" t="e">
        <f>SUM(#REF!)</f>
        <v>#REF!</v>
      </c>
      <c r="X97" s="15" t="e">
        <f>SUM(#REF!)</f>
        <v>#REF!</v>
      </c>
      <c r="Y97" s="15" t="e">
        <f>SUM(#REF!)</f>
        <v>#REF!</v>
      </c>
      <c r="Z97" s="15" t="e">
        <f>SUM(#REF!)</f>
        <v>#REF!</v>
      </c>
    </row>
    <row r="98" spans="1:26" x14ac:dyDescent="0.3">
      <c r="B98" s="24"/>
      <c r="C98" s="24"/>
      <c r="G98" s="44"/>
      <c r="H98" s="44"/>
      <c r="I98" s="24"/>
      <c r="J98" s="24"/>
      <c r="K98" s="53"/>
    </row>
    <row r="99" spans="1:26" x14ac:dyDescent="0.3">
      <c r="B99" s="24"/>
      <c r="C99" s="24"/>
      <c r="G99" s="44"/>
      <c r="H99" s="44"/>
      <c r="I99" s="24"/>
      <c r="J99" s="54"/>
      <c r="K99" s="53"/>
    </row>
    <row r="100" spans="1:26" x14ac:dyDescent="0.3">
      <c r="B100" s="24"/>
      <c r="C100" s="24"/>
      <c r="G100" s="44"/>
      <c r="H100" s="44"/>
      <c r="I100" s="24"/>
      <c r="J100" s="24"/>
      <c r="K100" s="69"/>
    </row>
    <row r="101" spans="1:26" x14ac:dyDescent="0.3">
      <c r="B101" s="24"/>
      <c r="C101" s="24"/>
      <c r="G101" s="44"/>
      <c r="H101" s="44"/>
      <c r="I101" s="24"/>
      <c r="J101" s="24"/>
      <c r="K101" s="81"/>
    </row>
    <row r="102" spans="1:26" ht="15" thickBot="1" x14ac:dyDescent="0.35">
      <c r="A102" s="22" t="s">
        <v>56</v>
      </c>
      <c r="B102" s="24"/>
      <c r="C102" s="24"/>
      <c r="G102" s="44"/>
      <c r="H102" s="44"/>
      <c r="I102" s="24"/>
      <c r="J102" s="24"/>
      <c r="K102" s="25"/>
    </row>
    <row r="103" spans="1:26" ht="15" thickBot="1" x14ac:dyDescent="0.35">
      <c r="A103" s="28"/>
      <c r="B103" s="29" t="s">
        <v>3</v>
      </c>
      <c r="C103" s="29" t="s">
        <v>4</v>
      </c>
      <c r="D103" s="30" t="s">
        <v>5</v>
      </c>
      <c r="E103" s="31" t="s">
        <v>6</v>
      </c>
      <c r="F103" s="45" t="s">
        <v>7</v>
      </c>
      <c r="G103" s="45"/>
      <c r="H103" s="45"/>
      <c r="I103" s="29" t="s">
        <v>10</v>
      </c>
      <c r="J103" s="29" t="s">
        <v>11</v>
      </c>
      <c r="K103" s="32" t="s">
        <v>12</v>
      </c>
      <c r="L103" s="33" t="s">
        <v>13</v>
      </c>
      <c r="M103" s="34" t="s">
        <v>14</v>
      </c>
      <c r="N103" s="35" t="s">
        <v>15</v>
      </c>
      <c r="O103" s="36" t="s">
        <v>16</v>
      </c>
      <c r="P103" s="36" t="s">
        <v>17</v>
      </c>
      <c r="Q103" s="36" t="s">
        <v>18</v>
      </c>
      <c r="R103" s="29">
        <v>44</v>
      </c>
      <c r="S103" s="29">
        <v>45</v>
      </c>
      <c r="T103" s="29">
        <v>46</v>
      </c>
      <c r="U103" s="29">
        <v>47</v>
      </c>
      <c r="V103" s="29">
        <v>48</v>
      </c>
      <c r="W103" s="29">
        <v>49</v>
      </c>
      <c r="X103" s="29">
        <v>54</v>
      </c>
      <c r="Y103" s="29">
        <v>61</v>
      </c>
      <c r="Z103" s="34">
        <v>63</v>
      </c>
    </row>
    <row r="104" spans="1:26" x14ac:dyDescent="0.3">
      <c r="A104" s="49"/>
      <c r="B104" s="42" t="s">
        <v>624</v>
      </c>
      <c r="C104" s="43">
        <v>44935</v>
      </c>
      <c r="D104" s="20"/>
      <c r="E104" s="20" t="s">
        <v>58</v>
      </c>
      <c r="F104" s="48"/>
      <c r="G104" s="46"/>
      <c r="H104" s="46"/>
      <c r="I104" s="48">
        <v>30063000</v>
      </c>
      <c r="J104" s="100" t="s">
        <v>22</v>
      </c>
      <c r="K104" s="52">
        <v>542224</v>
      </c>
      <c r="L104" s="79"/>
      <c r="M104" s="8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</row>
    <row r="105" spans="1:26" x14ac:dyDescent="0.3">
      <c r="A105" s="49"/>
      <c r="B105" s="42" t="s">
        <v>625</v>
      </c>
      <c r="C105" s="43">
        <v>44957</v>
      </c>
      <c r="D105" s="20"/>
      <c r="E105" s="20" t="s">
        <v>58</v>
      </c>
      <c r="F105" s="48"/>
      <c r="G105" s="46"/>
      <c r="H105" s="46"/>
      <c r="I105" s="48">
        <v>30063000</v>
      </c>
      <c r="J105" s="100" t="s">
        <v>22</v>
      </c>
      <c r="K105" s="52">
        <v>166770</v>
      </c>
      <c r="L105" s="79"/>
      <c r="M105" s="8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</row>
    <row r="106" spans="1:26" ht="15" thickBot="1" x14ac:dyDescent="0.35">
      <c r="A106" s="55"/>
      <c r="B106" s="61"/>
      <c r="C106" s="62"/>
      <c r="D106" s="56"/>
      <c r="E106" s="56"/>
      <c r="F106" s="63"/>
      <c r="G106" s="63"/>
      <c r="H106" s="63"/>
      <c r="I106" s="64"/>
      <c r="J106" s="64"/>
      <c r="K106" s="78"/>
      <c r="L106" s="79"/>
      <c r="M106" s="8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</row>
    <row r="107" spans="1:26" ht="15" thickBot="1" x14ac:dyDescent="0.35">
      <c r="A107" s="18" t="s">
        <v>50</v>
      </c>
      <c r="B107" s="17"/>
      <c r="C107" s="17"/>
      <c r="D107" s="17"/>
      <c r="E107" s="17"/>
      <c r="F107" s="47"/>
      <c r="G107" s="47"/>
      <c r="H107" s="47"/>
      <c r="I107" s="17"/>
      <c r="J107" s="17"/>
      <c r="K107" s="26" t="e">
        <f>SUM(#REF!)</f>
        <v>#REF!</v>
      </c>
      <c r="L107" s="27" t="e">
        <f>SUM(#REF!)</f>
        <v>#REF!</v>
      </c>
      <c r="M107" s="27" t="e">
        <f>SUM(#REF!)</f>
        <v>#REF!</v>
      </c>
      <c r="N107" s="16"/>
      <c r="O107" s="15"/>
      <c r="P107" s="15"/>
      <c r="Q107" s="15" t="e">
        <f>SUM(#REF!)</f>
        <v>#REF!</v>
      </c>
      <c r="R107" s="15" t="e">
        <f>SUM(#REF!)</f>
        <v>#REF!</v>
      </c>
      <c r="S107" s="15" t="e">
        <f>SUM(#REF!)</f>
        <v>#REF!</v>
      </c>
      <c r="T107" s="15" t="e">
        <f>SUM(#REF!)</f>
        <v>#REF!</v>
      </c>
      <c r="U107" s="15" t="e">
        <f>SUM(#REF!)</f>
        <v>#REF!</v>
      </c>
      <c r="V107" s="15" t="e">
        <f>SUM(#REF!)</f>
        <v>#REF!</v>
      </c>
      <c r="W107" s="15" t="e">
        <f>SUM(#REF!)</f>
        <v>#REF!</v>
      </c>
      <c r="X107" s="15" t="e">
        <f>SUM(#REF!)</f>
        <v>#REF!</v>
      </c>
      <c r="Y107" s="15"/>
      <c r="Z107" s="14"/>
    </row>
    <row r="108" spans="1:26" x14ac:dyDescent="0.3">
      <c r="G108" s="44"/>
      <c r="H108" s="44"/>
      <c r="I108" s="44"/>
      <c r="J108" s="44"/>
      <c r="K108" s="44"/>
      <c r="L108" s="44"/>
    </row>
    <row r="109" spans="1:26" x14ac:dyDescent="0.3">
      <c r="I109" s="24"/>
      <c r="J109" s="24"/>
      <c r="K109" s="83"/>
      <c r="L109" s="24"/>
    </row>
    <row r="110" spans="1:26" x14ac:dyDescent="0.3">
      <c r="I110" s="24"/>
      <c r="J110" s="24"/>
      <c r="K110" s="54"/>
      <c r="L110" s="24"/>
    </row>
    <row r="111" spans="1:26" x14ac:dyDescent="0.3">
      <c r="I111" s="24"/>
      <c r="J111" s="24"/>
      <c r="K111" s="54"/>
      <c r="L111" s="24"/>
    </row>
    <row r="112" spans="1:26" x14ac:dyDescent="0.3">
      <c r="I112" s="24"/>
      <c r="J112" s="24"/>
      <c r="K112" s="24"/>
      <c r="L112" s="24"/>
    </row>
  </sheetData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EB59-0465-433C-883A-8F2C85B2F31E}">
  <sheetPr>
    <tabColor rgb="FF92D050"/>
  </sheetPr>
  <dimension ref="A1:Z46"/>
  <sheetViews>
    <sheetView tabSelected="1" zoomScale="110" zoomScaleNormal="110" workbookViewId="0">
      <selection sqref="A1:A4"/>
    </sheetView>
  </sheetViews>
  <sheetFormatPr defaultRowHeight="14.4" x14ac:dyDescent="0.3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bestFit="1" customWidth="1"/>
    <col min="13" max="13" width="12.5546875" customWidth="1"/>
    <col min="14" max="14" width="12.44140625" customWidth="1"/>
    <col min="15" max="15" width="11.109375" bestFit="1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bestFit="1" customWidth="1"/>
    <col min="259" max="259" width="27.44140625" bestFit="1" customWidth="1"/>
    <col min="260" max="261" width="20" customWidth="1"/>
    <col min="262" max="262" width="19.5546875" bestFit="1" customWidth="1"/>
    <col min="263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bestFit="1" customWidth="1"/>
    <col min="516" max="517" width="20" customWidth="1"/>
    <col min="518" max="518" width="19.5546875" bestFit="1" customWidth="1"/>
    <col min="519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bestFit="1" customWidth="1"/>
    <col min="772" max="773" width="20" customWidth="1"/>
    <col min="774" max="774" width="19.5546875" bestFit="1" customWidth="1"/>
    <col min="775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bestFit="1" customWidth="1"/>
    <col min="1028" max="1029" width="20" customWidth="1"/>
    <col min="1030" max="1030" width="19.5546875" bestFit="1" customWidth="1"/>
    <col min="1031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bestFit="1" customWidth="1"/>
    <col min="1284" max="1285" width="20" customWidth="1"/>
    <col min="1286" max="1286" width="19.5546875" bestFit="1" customWidth="1"/>
    <col min="1287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bestFit="1" customWidth="1"/>
    <col min="1540" max="1541" width="20" customWidth="1"/>
    <col min="1542" max="1542" width="19.5546875" bestFit="1" customWidth="1"/>
    <col min="1543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bestFit="1" customWidth="1"/>
    <col min="1796" max="1797" width="20" customWidth="1"/>
    <col min="1798" max="1798" width="19.5546875" bestFit="1" customWidth="1"/>
    <col min="1799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bestFit="1" customWidth="1"/>
    <col min="2052" max="2053" width="20" customWidth="1"/>
    <col min="2054" max="2054" width="19.5546875" bestFit="1" customWidth="1"/>
    <col min="2055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bestFit="1" customWidth="1"/>
    <col min="2308" max="2309" width="20" customWidth="1"/>
    <col min="2310" max="2310" width="19.5546875" bestFit="1" customWidth="1"/>
    <col min="2311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bestFit="1" customWidth="1"/>
    <col min="2564" max="2565" width="20" customWidth="1"/>
    <col min="2566" max="2566" width="19.5546875" bestFit="1" customWidth="1"/>
    <col min="2567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bestFit="1" customWidth="1"/>
    <col min="2820" max="2821" width="20" customWidth="1"/>
    <col min="2822" max="2822" width="19.5546875" bestFit="1" customWidth="1"/>
    <col min="2823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bestFit="1" customWidth="1"/>
    <col min="3076" max="3077" width="20" customWidth="1"/>
    <col min="3078" max="3078" width="19.5546875" bestFit="1" customWidth="1"/>
    <col min="3079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bestFit="1" customWidth="1"/>
    <col min="3332" max="3333" width="20" customWidth="1"/>
    <col min="3334" max="3334" width="19.5546875" bestFit="1" customWidth="1"/>
    <col min="3335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bestFit="1" customWidth="1"/>
    <col min="3588" max="3589" width="20" customWidth="1"/>
    <col min="3590" max="3590" width="19.5546875" bestFit="1" customWidth="1"/>
    <col min="3591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bestFit="1" customWidth="1"/>
    <col min="3844" max="3845" width="20" customWidth="1"/>
    <col min="3846" max="3846" width="19.5546875" bestFit="1" customWidth="1"/>
    <col min="3847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bestFit="1" customWidth="1"/>
    <col min="4100" max="4101" width="20" customWidth="1"/>
    <col min="4102" max="4102" width="19.5546875" bestFit="1" customWidth="1"/>
    <col min="4103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bestFit="1" customWidth="1"/>
    <col min="4356" max="4357" width="20" customWidth="1"/>
    <col min="4358" max="4358" width="19.5546875" bestFit="1" customWidth="1"/>
    <col min="4359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bestFit="1" customWidth="1"/>
    <col min="4612" max="4613" width="20" customWidth="1"/>
    <col min="4614" max="4614" width="19.5546875" bestFit="1" customWidth="1"/>
    <col min="4615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bestFit="1" customWidth="1"/>
    <col min="4868" max="4869" width="20" customWidth="1"/>
    <col min="4870" max="4870" width="19.5546875" bestFit="1" customWidth="1"/>
    <col min="4871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bestFit="1" customWidth="1"/>
    <col min="5124" max="5125" width="20" customWidth="1"/>
    <col min="5126" max="5126" width="19.5546875" bestFit="1" customWidth="1"/>
    <col min="5127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bestFit="1" customWidth="1"/>
    <col min="5380" max="5381" width="20" customWidth="1"/>
    <col min="5382" max="5382" width="19.5546875" bestFit="1" customWidth="1"/>
    <col min="5383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bestFit="1" customWidth="1"/>
    <col min="5636" max="5637" width="20" customWidth="1"/>
    <col min="5638" max="5638" width="19.5546875" bestFit="1" customWidth="1"/>
    <col min="5639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bestFit="1" customWidth="1"/>
    <col min="5892" max="5893" width="20" customWidth="1"/>
    <col min="5894" max="5894" width="19.5546875" bestFit="1" customWidth="1"/>
    <col min="5895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bestFit="1" customWidth="1"/>
    <col min="6148" max="6149" width="20" customWidth="1"/>
    <col min="6150" max="6150" width="19.5546875" bestFit="1" customWidth="1"/>
    <col min="6151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bestFit="1" customWidth="1"/>
    <col min="6404" max="6405" width="20" customWidth="1"/>
    <col min="6406" max="6406" width="19.5546875" bestFit="1" customWidth="1"/>
    <col min="6407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bestFit="1" customWidth="1"/>
    <col min="6660" max="6661" width="20" customWidth="1"/>
    <col min="6662" max="6662" width="19.5546875" bestFit="1" customWidth="1"/>
    <col min="6663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bestFit="1" customWidth="1"/>
    <col min="6916" max="6917" width="20" customWidth="1"/>
    <col min="6918" max="6918" width="19.5546875" bestFit="1" customWidth="1"/>
    <col min="6919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bestFit="1" customWidth="1"/>
    <col min="7172" max="7173" width="20" customWidth="1"/>
    <col min="7174" max="7174" width="19.5546875" bestFit="1" customWidth="1"/>
    <col min="7175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bestFit="1" customWidth="1"/>
    <col min="7428" max="7429" width="20" customWidth="1"/>
    <col min="7430" max="7430" width="19.5546875" bestFit="1" customWidth="1"/>
    <col min="7431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bestFit="1" customWidth="1"/>
    <col min="7684" max="7685" width="20" customWidth="1"/>
    <col min="7686" max="7686" width="19.5546875" bestFit="1" customWidth="1"/>
    <col min="7687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bestFit="1" customWidth="1"/>
    <col min="7940" max="7941" width="20" customWidth="1"/>
    <col min="7942" max="7942" width="19.5546875" bestFit="1" customWidth="1"/>
    <col min="7943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bestFit="1" customWidth="1"/>
    <col min="8196" max="8197" width="20" customWidth="1"/>
    <col min="8198" max="8198" width="19.5546875" bestFit="1" customWidth="1"/>
    <col min="8199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bestFit="1" customWidth="1"/>
    <col min="8452" max="8453" width="20" customWidth="1"/>
    <col min="8454" max="8454" width="19.5546875" bestFit="1" customWidth="1"/>
    <col min="8455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bestFit="1" customWidth="1"/>
    <col min="8708" max="8709" width="20" customWidth="1"/>
    <col min="8710" max="8710" width="19.5546875" bestFit="1" customWidth="1"/>
    <col min="8711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bestFit="1" customWidth="1"/>
    <col min="8964" max="8965" width="20" customWidth="1"/>
    <col min="8966" max="8966" width="19.5546875" bestFit="1" customWidth="1"/>
    <col min="8967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bestFit="1" customWidth="1"/>
    <col min="9220" max="9221" width="20" customWidth="1"/>
    <col min="9222" max="9222" width="19.5546875" bestFit="1" customWidth="1"/>
    <col min="9223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bestFit="1" customWidth="1"/>
    <col min="9476" max="9477" width="20" customWidth="1"/>
    <col min="9478" max="9478" width="19.5546875" bestFit="1" customWidth="1"/>
    <col min="9479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bestFit="1" customWidth="1"/>
    <col min="9732" max="9733" width="20" customWidth="1"/>
    <col min="9734" max="9734" width="19.5546875" bestFit="1" customWidth="1"/>
    <col min="9735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bestFit="1" customWidth="1"/>
    <col min="9988" max="9989" width="20" customWidth="1"/>
    <col min="9990" max="9990" width="19.5546875" bestFit="1" customWidth="1"/>
    <col min="9991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bestFit="1" customWidth="1"/>
    <col min="10244" max="10245" width="20" customWidth="1"/>
    <col min="10246" max="10246" width="19.5546875" bestFit="1" customWidth="1"/>
    <col min="10247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bestFit="1" customWidth="1"/>
    <col min="10500" max="10501" width="20" customWidth="1"/>
    <col min="10502" max="10502" width="19.5546875" bestFit="1" customWidth="1"/>
    <col min="10503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bestFit="1" customWidth="1"/>
    <col min="10756" max="10757" width="20" customWidth="1"/>
    <col min="10758" max="10758" width="19.5546875" bestFit="1" customWidth="1"/>
    <col min="10759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bestFit="1" customWidth="1"/>
    <col min="11012" max="11013" width="20" customWidth="1"/>
    <col min="11014" max="11014" width="19.5546875" bestFit="1" customWidth="1"/>
    <col min="11015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bestFit="1" customWidth="1"/>
    <col min="11268" max="11269" width="20" customWidth="1"/>
    <col min="11270" max="11270" width="19.5546875" bestFit="1" customWidth="1"/>
    <col min="11271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bestFit="1" customWidth="1"/>
    <col min="11524" max="11525" width="20" customWidth="1"/>
    <col min="11526" max="11526" width="19.5546875" bestFit="1" customWidth="1"/>
    <col min="11527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bestFit="1" customWidth="1"/>
    <col min="11780" max="11781" width="20" customWidth="1"/>
    <col min="11782" max="11782" width="19.5546875" bestFit="1" customWidth="1"/>
    <col min="11783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bestFit="1" customWidth="1"/>
    <col min="12036" max="12037" width="20" customWidth="1"/>
    <col min="12038" max="12038" width="19.5546875" bestFit="1" customWidth="1"/>
    <col min="12039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bestFit="1" customWidth="1"/>
    <col min="12292" max="12293" width="20" customWidth="1"/>
    <col min="12294" max="12294" width="19.5546875" bestFit="1" customWidth="1"/>
    <col min="12295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bestFit="1" customWidth="1"/>
    <col min="12548" max="12549" width="20" customWidth="1"/>
    <col min="12550" max="12550" width="19.5546875" bestFit="1" customWidth="1"/>
    <col min="12551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bestFit="1" customWidth="1"/>
    <col min="12804" max="12805" width="20" customWidth="1"/>
    <col min="12806" max="12806" width="19.5546875" bestFit="1" customWidth="1"/>
    <col min="12807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bestFit="1" customWidth="1"/>
    <col min="13060" max="13061" width="20" customWidth="1"/>
    <col min="13062" max="13062" width="19.5546875" bestFit="1" customWidth="1"/>
    <col min="13063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bestFit="1" customWidth="1"/>
    <col min="13316" max="13317" width="20" customWidth="1"/>
    <col min="13318" max="13318" width="19.5546875" bestFit="1" customWidth="1"/>
    <col min="13319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bestFit="1" customWidth="1"/>
    <col min="13572" max="13573" width="20" customWidth="1"/>
    <col min="13574" max="13574" width="19.5546875" bestFit="1" customWidth="1"/>
    <col min="13575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bestFit="1" customWidth="1"/>
    <col min="13828" max="13829" width="20" customWidth="1"/>
    <col min="13830" max="13830" width="19.5546875" bestFit="1" customWidth="1"/>
    <col min="13831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bestFit="1" customWidth="1"/>
    <col min="14084" max="14085" width="20" customWidth="1"/>
    <col min="14086" max="14086" width="19.5546875" bestFit="1" customWidth="1"/>
    <col min="14087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bestFit="1" customWidth="1"/>
    <col min="14340" max="14341" width="20" customWidth="1"/>
    <col min="14342" max="14342" width="19.5546875" bestFit="1" customWidth="1"/>
    <col min="14343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bestFit="1" customWidth="1"/>
    <col min="14596" max="14597" width="20" customWidth="1"/>
    <col min="14598" max="14598" width="19.5546875" bestFit="1" customWidth="1"/>
    <col min="14599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bestFit="1" customWidth="1"/>
    <col min="14852" max="14853" width="20" customWidth="1"/>
    <col min="14854" max="14854" width="19.5546875" bestFit="1" customWidth="1"/>
    <col min="14855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bestFit="1" customWidth="1"/>
    <col min="15108" max="15109" width="20" customWidth="1"/>
    <col min="15110" max="15110" width="19.5546875" bestFit="1" customWidth="1"/>
    <col min="15111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bestFit="1" customWidth="1"/>
    <col min="15364" max="15365" width="20" customWidth="1"/>
    <col min="15366" max="15366" width="19.5546875" bestFit="1" customWidth="1"/>
    <col min="15367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bestFit="1" customWidth="1"/>
    <col min="15620" max="15621" width="20" customWidth="1"/>
    <col min="15622" max="15622" width="19.5546875" bestFit="1" customWidth="1"/>
    <col min="15623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bestFit="1" customWidth="1"/>
    <col min="15876" max="15877" width="20" customWidth="1"/>
    <col min="15878" max="15878" width="19.5546875" bestFit="1" customWidth="1"/>
    <col min="15879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bestFit="1" customWidth="1"/>
    <col min="16132" max="16133" width="20" customWidth="1"/>
    <col min="16134" max="16134" width="19.5546875" bestFit="1" customWidth="1"/>
    <col min="16135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26" x14ac:dyDescent="0.3">
      <c r="A1" s="1"/>
      <c r="B1" s="1"/>
      <c r="C1" s="1" t="s">
        <v>62</v>
      </c>
      <c r="D1" s="2" t="s">
        <v>1</v>
      </c>
      <c r="E1" s="2"/>
      <c r="F1" s="2"/>
      <c r="G1" s="1"/>
      <c r="H1" s="1"/>
    </row>
    <row r="4" spans="1:26" x14ac:dyDescent="0.3">
      <c r="A4" s="11"/>
    </row>
    <row r="5" spans="1:26" x14ac:dyDescent="0.3">
      <c r="A5" s="11"/>
    </row>
    <row r="6" spans="1:26" x14ac:dyDescent="0.3">
      <c r="A6" s="11"/>
    </row>
    <row r="7" spans="1:26" ht="15" thickBot="1" x14ac:dyDescent="0.35">
      <c r="A7" s="39" t="s">
        <v>63</v>
      </c>
    </row>
    <row r="8" spans="1:26" s="3" customFormat="1" ht="15" thickBot="1" x14ac:dyDescent="0.35">
      <c r="A8" s="28"/>
      <c r="B8" s="29" t="s">
        <v>3</v>
      </c>
      <c r="C8" s="88" t="s">
        <v>4</v>
      </c>
      <c r="D8" s="29" t="s">
        <v>64</v>
      </c>
      <c r="E8" s="29" t="s">
        <v>8</v>
      </c>
      <c r="F8" s="29" t="s">
        <v>9</v>
      </c>
      <c r="G8" s="29" t="s">
        <v>5</v>
      </c>
      <c r="H8" s="29" t="s">
        <v>65</v>
      </c>
      <c r="I8" s="29" t="s">
        <v>66</v>
      </c>
      <c r="J8" s="29" t="s">
        <v>12</v>
      </c>
      <c r="K8" s="29" t="s">
        <v>67</v>
      </c>
      <c r="L8" s="37" t="s">
        <v>68</v>
      </c>
      <c r="M8" s="38">
        <v>81</v>
      </c>
      <c r="N8" s="29">
        <v>82</v>
      </c>
      <c r="O8" s="29">
        <v>83</v>
      </c>
      <c r="P8" s="29">
        <v>84</v>
      </c>
      <c r="Q8" s="29">
        <v>85</v>
      </c>
      <c r="R8" s="29">
        <v>86</v>
      </c>
      <c r="S8" s="29">
        <v>87</v>
      </c>
      <c r="T8" s="29">
        <v>88</v>
      </c>
      <c r="U8" s="29">
        <v>55</v>
      </c>
      <c r="V8" s="29">
        <v>56</v>
      </c>
      <c r="W8" s="29">
        <v>57</v>
      </c>
      <c r="X8" s="29">
        <v>59</v>
      </c>
      <c r="Y8" s="29">
        <v>62</v>
      </c>
      <c r="Z8" s="34">
        <v>64</v>
      </c>
    </row>
    <row r="9" spans="1:26" x14ac:dyDescent="0.3">
      <c r="A9" s="10" t="s">
        <v>63</v>
      </c>
      <c r="B9" s="95">
        <v>2304300283</v>
      </c>
      <c r="C9" s="96">
        <v>45118</v>
      </c>
      <c r="D9" s="97" t="s">
        <v>69</v>
      </c>
      <c r="E9" s="95" t="s">
        <v>70</v>
      </c>
      <c r="F9" s="95" t="s">
        <v>71</v>
      </c>
      <c r="G9" s="97" t="s">
        <v>72</v>
      </c>
      <c r="H9" s="48" t="s">
        <v>73</v>
      </c>
      <c r="I9" s="98" t="s">
        <v>74</v>
      </c>
      <c r="J9" s="99">
        <v>32024.16</v>
      </c>
      <c r="K9" s="82"/>
      <c r="L9" s="60"/>
    </row>
    <row r="10" spans="1:26" x14ac:dyDescent="0.3">
      <c r="A10" s="10" t="s">
        <v>63</v>
      </c>
      <c r="B10" s="95">
        <v>2304300309</v>
      </c>
      <c r="C10" s="96">
        <v>45128</v>
      </c>
      <c r="D10" s="97" t="s">
        <v>69</v>
      </c>
      <c r="E10" s="95" t="s">
        <v>70</v>
      </c>
      <c r="F10" s="95" t="s">
        <v>71</v>
      </c>
      <c r="G10" s="97" t="s">
        <v>72</v>
      </c>
      <c r="H10" s="48" t="s">
        <v>73</v>
      </c>
      <c r="I10" s="98" t="s">
        <v>74</v>
      </c>
      <c r="J10" s="99">
        <v>132970.88</v>
      </c>
      <c r="K10" s="82"/>
      <c r="L10" s="60"/>
    </row>
    <row r="11" spans="1:26" x14ac:dyDescent="0.3">
      <c r="A11" s="10" t="s">
        <v>63</v>
      </c>
      <c r="B11" s="95">
        <v>2304300312</v>
      </c>
      <c r="C11" s="96">
        <v>45132</v>
      </c>
      <c r="D11" s="97" t="s">
        <v>69</v>
      </c>
      <c r="E11" s="95" t="s">
        <v>70</v>
      </c>
      <c r="F11" s="95" t="s">
        <v>71</v>
      </c>
      <c r="G11" s="97" t="s">
        <v>72</v>
      </c>
      <c r="H11" s="48" t="s">
        <v>73</v>
      </c>
      <c r="I11" s="98" t="s">
        <v>74</v>
      </c>
      <c r="J11" s="99">
        <v>236396.97</v>
      </c>
      <c r="K11" s="82"/>
      <c r="L11" s="60"/>
    </row>
    <row r="12" spans="1:26" x14ac:dyDescent="0.3">
      <c r="A12" s="10" t="s">
        <v>63</v>
      </c>
      <c r="B12" s="95">
        <v>2304300318</v>
      </c>
      <c r="C12" s="96">
        <v>45135</v>
      </c>
      <c r="D12" s="97" t="s">
        <v>69</v>
      </c>
      <c r="E12" s="95" t="s">
        <v>70</v>
      </c>
      <c r="F12" s="95" t="s">
        <v>71</v>
      </c>
      <c r="G12" s="97" t="s">
        <v>72</v>
      </c>
      <c r="H12" s="48" t="s">
        <v>73</v>
      </c>
      <c r="I12" s="98" t="s">
        <v>74</v>
      </c>
      <c r="J12" s="99">
        <v>337809.2</v>
      </c>
      <c r="K12" s="82"/>
      <c r="L12" s="60"/>
    </row>
    <row r="13" spans="1:26" x14ac:dyDescent="0.3">
      <c r="A13" s="10" t="s">
        <v>63</v>
      </c>
      <c r="B13" s="95">
        <v>2304300319</v>
      </c>
      <c r="C13" s="96">
        <v>45135</v>
      </c>
      <c r="D13" s="97" t="s">
        <v>69</v>
      </c>
      <c r="E13" s="95" t="s">
        <v>70</v>
      </c>
      <c r="F13" s="95" t="s">
        <v>71</v>
      </c>
      <c r="G13" s="97" t="s">
        <v>72</v>
      </c>
      <c r="H13" s="48" t="s">
        <v>73</v>
      </c>
      <c r="I13" s="98" t="s">
        <v>74</v>
      </c>
      <c r="J13" s="99">
        <v>596274</v>
      </c>
      <c r="K13" s="82"/>
      <c r="L13" s="60"/>
    </row>
    <row r="14" spans="1:26" x14ac:dyDescent="0.3">
      <c r="A14" s="10" t="s">
        <v>63</v>
      </c>
      <c r="B14" s="95">
        <v>2304400035</v>
      </c>
      <c r="C14" s="96">
        <v>45120</v>
      </c>
      <c r="D14" s="97" t="s">
        <v>75</v>
      </c>
      <c r="E14" s="95" t="s">
        <v>70</v>
      </c>
      <c r="F14" s="95" t="s">
        <v>71</v>
      </c>
      <c r="G14" s="97" t="s">
        <v>76</v>
      </c>
      <c r="H14" s="48" t="s">
        <v>73</v>
      </c>
      <c r="I14" s="98" t="s">
        <v>74</v>
      </c>
      <c r="J14" s="99">
        <v>2017175.8</v>
      </c>
      <c r="K14" s="82"/>
      <c r="L14" s="60"/>
    </row>
    <row r="15" spans="1:26" x14ac:dyDescent="0.3">
      <c r="A15" s="10" t="s">
        <v>63</v>
      </c>
      <c r="B15" s="95">
        <v>2304400036</v>
      </c>
      <c r="C15" s="96">
        <v>45121</v>
      </c>
      <c r="D15" s="97" t="s">
        <v>75</v>
      </c>
      <c r="E15" s="95" t="s">
        <v>70</v>
      </c>
      <c r="F15" s="95" t="s">
        <v>71</v>
      </c>
      <c r="G15" s="97" t="s">
        <v>76</v>
      </c>
      <c r="H15" s="48" t="s">
        <v>73</v>
      </c>
      <c r="I15" s="98" t="s">
        <v>74</v>
      </c>
      <c r="J15" s="99">
        <v>526239.38</v>
      </c>
      <c r="K15" s="82"/>
      <c r="L15" s="60"/>
    </row>
    <row r="16" spans="1:26" x14ac:dyDescent="0.3">
      <c r="A16" s="10" t="s">
        <v>63</v>
      </c>
      <c r="B16" s="95">
        <v>2304400037</v>
      </c>
      <c r="C16" s="96">
        <v>45128</v>
      </c>
      <c r="D16" s="97" t="s">
        <v>75</v>
      </c>
      <c r="E16" s="95" t="s">
        <v>70</v>
      </c>
      <c r="F16" s="95" t="s">
        <v>71</v>
      </c>
      <c r="G16" s="97" t="s">
        <v>76</v>
      </c>
      <c r="H16" s="48" t="s">
        <v>73</v>
      </c>
      <c r="I16" s="98" t="s">
        <v>74</v>
      </c>
      <c r="J16" s="99">
        <v>690541.09</v>
      </c>
      <c r="K16" s="82"/>
      <c r="L16" s="60"/>
    </row>
    <row r="17" spans="1:12" x14ac:dyDescent="0.3">
      <c r="A17" s="10" t="s">
        <v>63</v>
      </c>
      <c r="B17" s="95">
        <v>2304400038</v>
      </c>
      <c r="C17" s="96">
        <v>45128</v>
      </c>
      <c r="D17" s="97" t="s">
        <v>75</v>
      </c>
      <c r="E17" s="95" t="s">
        <v>70</v>
      </c>
      <c r="F17" s="95" t="s">
        <v>71</v>
      </c>
      <c r="G17" s="97" t="s">
        <v>76</v>
      </c>
      <c r="H17" s="48" t="s">
        <v>73</v>
      </c>
      <c r="I17" s="98" t="s">
        <v>74</v>
      </c>
      <c r="J17" s="99">
        <v>384111.8</v>
      </c>
      <c r="K17" s="82"/>
      <c r="L17" s="60"/>
    </row>
    <row r="18" spans="1:12" x14ac:dyDescent="0.3">
      <c r="A18" s="10" t="s">
        <v>63</v>
      </c>
      <c r="B18" s="95">
        <v>2304400039</v>
      </c>
      <c r="C18" s="96">
        <v>45138</v>
      </c>
      <c r="D18" s="97" t="s">
        <v>75</v>
      </c>
      <c r="E18" s="95" t="s">
        <v>70</v>
      </c>
      <c r="F18" s="95" t="s">
        <v>71</v>
      </c>
      <c r="G18" s="97" t="s">
        <v>76</v>
      </c>
      <c r="H18" s="48" t="s">
        <v>73</v>
      </c>
      <c r="I18" s="98" t="s">
        <v>74</v>
      </c>
      <c r="J18" s="99">
        <v>1042960.43</v>
      </c>
      <c r="K18" s="82"/>
      <c r="L18" s="60"/>
    </row>
    <row r="19" spans="1:12" x14ac:dyDescent="0.3">
      <c r="A19" s="10" t="s">
        <v>63</v>
      </c>
      <c r="B19" s="95">
        <v>2304400040</v>
      </c>
      <c r="C19" s="96">
        <v>45138</v>
      </c>
      <c r="D19" s="97" t="s">
        <v>75</v>
      </c>
      <c r="E19" s="95" t="s">
        <v>70</v>
      </c>
      <c r="F19" s="95" t="s">
        <v>71</v>
      </c>
      <c r="G19" s="97" t="s">
        <v>76</v>
      </c>
      <c r="H19" s="48" t="s">
        <v>73</v>
      </c>
      <c r="I19" s="98" t="s">
        <v>74</v>
      </c>
      <c r="J19" s="99">
        <v>396865.2</v>
      </c>
      <c r="K19" s="82"/>
      <c r="L19" s="60"/>
    </row>
    <row r="20" spans="1:12" x14ac:dyDescent="0.3">
      <c r="A20" s="10" t="s">
        <v>63</v>
      </c>
      <c r="B20" s="95">
        <v>2304500178</v>
      </c>
      <c r="C20" s="96">
        <v>45118</v>
      </c>
      <c r="D20" s="97" t="s">
        <v>77</v>
      </c>
      <c r="E20" s="95" t="s">
        <v>70</v>
      </c>
      <c r="F20" s="95" t="s">
        <v>71</v>
      </c>
      <c r="G20" s="97" t="s">
        <v>78</v>
      </c>
      <c r="H20" s="48" t="s">
        <v>73</v>
      </c>
      <c r="I20" s="98" t="s">
        <v>74</v>
      </c>
      <c r="J20" s="99">
        <v>110424.6</v>
      </c>
      <c r="K20" s="82"/>
      <c r="L20" s="60"/>
    </row>
    <row r="21" spans="1:12" x14ac:dyDescent="0.3">
      <c r="A21" s="10" t="s">
        <v>63</v>
      </c>
      <c r="B21" s="95">
        <v>2304500179</v>
      </c>
      <c r="C21" s="96">
        <v>45118</v>
      </c>
      <c r="D21" s="97" t="s">
        <v>77</v>
      </c>
      <c r="E21" s="95" t="s">
        <v>70</v>
      </c>
      <c r="F21" s="95" t="s">
        <v>71</v>
      </c>
      <c r="G21" s="97" t="s">
        <v>78</v>
      </c>
      <c r="H21" s="48" t="s">
        <v>73</v>
      </c>
      <c r="I21" s="98" t="s">
        <v>74</v>
      </c>
      <c r="J21" s="99">
        <v>145470.6</v>
      </c>
      <c r="K21" s="82"/>
      <c r="L21" s="60"/>
    </row>
    <row r="22" spans="1:12" x14ac:dyDescent="0.3">
      <c r="A22" s="10" t="s">
        <v>63</v>
      </c>
      <c r="B22" s="95">
        <v>2304500181</v>
      </c>
      <c r="C22" s="96">
        <v>45119</v>
      </c>
      <c r="D22" s="97" t="s">
        <v>77</v>
      </c>
      <c r="E22" s="95" t="s">
        <v>70</v>
      </c>
      <c r="F22" s="95" t="s">
        <v>71</v>
      </c>
      <c r="G22" s="97" t="s">
        <v>78</v>
      </c>
      <c r="H22" s="48" t="s">
        <v>73</v>
      </c>
      <c r="I22" s="98" t="s">
        <v>74</v>
      </c>
      <c r="J22" s="99">
        <v>252058.03</v>
      </c>
      <c r="K22" s="82"/>
      <c r="L22" s="60"/>
    </row>
    <row r="23" spans="1:12" x14ac:dyDescent="0.3">
      <c r="A23" s="10" t="s">
        <v>63</v>
      </c>
      <c r="B23" s="95">
        <v>2304500188</v>
      </c>
      <c r="C23" s="89">
        <v>45120</v>
      </c>
      <c r="D23" s="97" t="s">
        <v>77</v>
      </c>
      <c r="E23" s="95" t="s">
        <v>70</v>
      </c>
      <c r="F23" s="95" t="s">
        <v>71</v>
      </c>
      <c r="G23" s="97" t="s">
        <v>78</v>
      </c>
      <c r="H23" s="48" t="s">
        <v>73</v>
      </c>
      <c r="I23" s="98" t="s">
        <v>74</v>
      </c>
      <c r="J23" s="93">
        <v>22725</v>
      </c>
      <c r="K23" s="82"/>
      <c r="L23" s="60"/>
    </row>
    <row r="24" spans="1:12" x14ac:dyDescent="0.3">
      <c r="A24" s="10" t="s">
        <v>63</v>
      </c>
      <c r="B24" s="95">
        <v>2304500191</v>
      </c>
      <c r="C24" s="89">
        <v>45128</v>
      </c>
      <c r="D24" s="97" t="s">
        <v>77</v>
      </c>
      <c r="E24" s="95" t="s">
        <v>70</v>
      </c>
      <c r="F24" s="95" t="s">
        <v>71</v>
      </c>
      <c r="G24" s="97" t="s">
        <v>78</v>
      </c>
      <c r="H24" s="48" t="s">
        <v>73</v>
      </c>
      <c r="I24" s="98" t="s">
        <v>74</v>
      </c>
      <c r="J24" s="93">
        <v>94496.37</v>
      </c>
      <c r="K24" s="82"/>
      <c r="L24" s="60"/>
    </row>
    <row r="25" spans="1:12" x14ac:dyDescent="0.3">
      <c r="A25" s="10" t="s">
        <v>63</v>
      </c>
      <c r="B25" s="95">
        <v>2304500196</v>
      </c>
      <c r="C25" s="89">
        <v>45134</v>
      </c>
      <c r="D25" s="97" t="s">
        <v>77</v>
      </c>
      <c r="E25" s="95" t="s">
        <v>70</v>
      </c>
      <c r="F25" s="95" t="s">
        <v>71</v>
      </c>
      <c r="G25" s="97" t="s">
        <v>78</v>
      </c>
      <c r="H25" s="48" t="s">
        <v>73</v>
      </c>
      <c r="I25" s="98" t="s">
        <v>74</v>
      </c>
      <c r="J25" s="93">
        <v>60374.65</v>
      </c>
      <c r="K25" s="82"/>
      <c r="L25" s="60"/>
    </row>
    <row r="26" spans="1:12" x14ac:dyDescent="0.3">
      <c r="A26" s="10" t="s">
        <v>63</v>
      </c>
      <c r="B26" s="95">
        <v>2302300602</v>
      </c>
      <c r="C26" s="96">
        <v>45107</v>
      </c>
      <c r="D26" s="97" t="s">
        <v>79</v>
      </c>
      <c r="E26" s="95" t="s">
        <v>70</v>
      </c>
      <c r="F26" s="95" t="s">
        <v>71</v>
      </c>
      <c r="G26" s="97" t="s">
        <v>80</v>
      </c>
      <c r="H26" s="48" t="s">
        <v>73</v>
      </c>
      <c r="I26" s="98" t="s">
        <v>74</v>
      </c>
      <c r="J26" s="99">
        <v>332419.12</v>
      </c>
      <c r="K26" s="82"/>
      <c r="L26" s="60"/>
    </row>
    <row r="27" spans="1:12" x14ac:dyDescent="0.3">
      <c r="A27" s="10" t="s">
        <v>63</v>
      </c>
      <c r="B27" s="95">
        <v>2307300293</v>
      </c>
      <c r="C27" s="96">
        <v>45107</v>
      </c>
      <c r="D27" s="97" t="s">
        <v>81</v>
      </c>
      <c r="E27" s="95" t="s">
        <v>70</v>
      </c>
      <c r="F27" s="95" t="s">
        <v>71</v>
      </c>
      <c r="G27" s="97" t="s">
        <v>82</v>
      </c>
      <c r="H27" s="48" t="s">
        <v>73</v>
      </c>
      <c r="I27" s="98" t="s">
        <v>74</v>
      </c>
      <c r="J27" s="99">
        <v>82763.199999999997</v>
      </c>
      <c r="K27" s="82"/>
      <c r="L27" s="60"/>
    </row>
    <row r="28" spans="1:12" x14ac:dyDescent="0.3">
      <c r="A28" s="10" t="s">
        <v>63</v>
      </c>
      <c r="B28" s="95">
        <v>2307300296</v>
      </c>
      <c r="C28" s="96">
        <v>45111</v>
      </c>
      <c r="D28" s="97" t="s">
        <v>81</v>
      </c>
      <c r="E28" s="95" t="s">
        <v>70</v>
      </c>
      <c r="F28" s="95" t="s">
        <v>71</v>
      </c>
      <c r="G28" s="97" t="s">
        <v>82</v>
      </c>
      <c r="H28" s="48" t="s">
        <v>73</v>
      </c>
      <c r="I28" s="98" t="s">
        <v>74</v>
      </c>
      <c r="J28" s="99">
        <v>194491.2</v>
      </c>
      <c r="K28" s="82"/>
      <c r="L28" s="60"/>
    </row>
    <row r="29" spans="1:12" x14ac:dyDescent="0.3">
      <c r="A29" s="10" t="s">
        <v>63</v>
      </c>
      <c r="B29" s="95">
        <v>2307300297</v>
      </c>
      <c r="C29" s="96">
        <v>45111</v>
      </c>
      <c r="D29" s="97" t="s">
        <v>81</v>
      </c>
      <c r="E29" s="95" t="s">
        <v>70</v>
      </c>
      <c r="F29" s="95" t="s">
        <v>71</v>
      </c>
      <c r="G29" s="97" t="s">
        <v>82</v>
      </c>
      <c r="H29" s="48" t="s">
        <v>73</v>
      </c>
      <c r="I29" s="98" t="s">
        <v>74</v>
      </c>
      <c r="J29" s="99">
        <v>211220.73</v>
      </c>
      <c r="K29" s="82"/>
      <c r="L29" s="60"/>
    </row>
    <row r="30" spans="1:12" x14ac:dyDescent="0.3">
      <c r="A30" s="10" t="s">
        <v>63</v>
      </c>
      <c r="B30" s="95" t="s">
        <v>83</v>
      </c>
      <c r="C30" s="96">
        <v>45112</v>
      </c>
      <c r="D30" s="97" t="s">
        <v>81</v>
      </c>
      <c r="E30" s="95" t="s">
        <v>70</v>
      </c>
      <c r="F30" s="95" t="s">
        <v>71</v>
      </c>
      <c r="G30" s="97" t="s">
        <v>82</v>
      </c>
      <c r="H30" s="48" t="s">
        <v>73</v>
      </c>
      <c r="I30" s="98" t="s">
        <v>74</v>
      </c>
      <c r="J30" s="99">
        <v>195020.91</v>
      </c>
      <c r="K30" s="82"/>
      <c r="L30" s="60"/>
    </row>
    <row r="31" spans="1:12" x14ac:dyDescent="0.3">
      <c r="A31" s="10" t="s">
        <v>63</v>
      </c>
      <c r="B31" s="95">
        <v>2307300315</v>
      </c>
      <c r="C31" s="96">
        <v>45119</v>
      </c>
      <c r="D31" s="97" t="s">
        <v>81</v>
      </c>
      <c r="E31" s="95" t="s">
        <v>70</v>
      </c>
      <c r="F31" s="95" t="s">
        <v>71</v>
      </c>
      <c r="G31" s="97" t="s">
        <v>82</v>
      </c>
      <c r="H31" s="48" t="s">
        <v>73</v>
      </c>
      <c r="I31" s="98" t="s">
        <v>74</v>
      </c>
      <c r="J31" s="99">
        <v>162635.20000000001</v>
      </c>
      <c r="K31" s="82"/>
      <c r="L31" s="60"/>
    </row>
    <row r="32" spans="1:12" x14ac:dyDescent="0.3">
      <c r="A32" s="10" t="s">
        <v>63</v>
      </c>
      <c r="B32" s="95">
        <v>2307300329</v>
      </c>
      <c r="C32" s="96">
        <v>45128</v>
      </c>
      <c r="D32" s="97" t="s">
        <v>81</v>
      </c>
      <c r="E32" s="95" t="s">
        <v>70</v>
      </c>
      <c r="F32" s="95" t="s">
        <v>71</v>
      </c>
      <c r="G32" s="97" t="s">
        <v>82</v>
      </c>
      <c r="H32" s="48" t="s">
        <v>73</v>
      </c>
      <c r="I32" s="98" t="s">
        <v>74</v>
      </c>
      <c r="J32" s="99">
        <v>153254.39999999999</v>
      </c>
      <c r="K32" s="82"/>
      <c r="L32" s="60"/>
    </row>
    <row r="33" spans="1:26" x14ac:dyDescent="0.3">
      <c r="A33" s="10" t="s">
        <v>63</v>
      </c>
      <c r="B33" s="95">
        <v>2307300331</v>
      </c>
      <c r="C33" s="96">
        <v>45132</v>
      </c>
      <c r="D33" s="97" t="s">
        <v>81</v>
      </c>
      <c r="E33" s="95" t="s">
        <v>70</v>
      </c>
      <c r="F33" s="95" t="s">
        <v>71</v>
      </c>
      <c r="G33" s="97" t="s">
        <v>82</v>
      </c>
      <c r="H33" s="48" t="s">
        <v>73</v>
      </c>
      <c r="I33" s="98" t="s">
        <v>74</v>
      </c>
      <c r="J33" s="99">
        <v>179918.41</v>
      </c>
      <c r="K33" s="82"/>
      <c r="L33" s="60"/>
    </row>
    <row r="34" spans="1:26" x14ac:dyDescent="0.3">
      <c r="A34" s="10" t="s">
        <v>63</v>
      </c>
      <c r="B34" s="95" t="s">
        <v>84</v>
      </c>
      <c r="C34" s="96">
        <v>45134</v>
      </c>
      <c r="D34" s="97" t="s">
        <v>81</v>
      </c>
      <c r="E34" s="95" t="s">
        <v>70</v>
      </c>
      <c r="F34" s="95" t="s">
        <v>71</v>
      </c>
      <c r="G34" s="97" t="s">
        <v>82</v>
      </c>
      <c r="H34" s="48" t="s">
        <v>73</v>
      </c>
      <c r="I34" s="98" t="s">
        <v>74</v>
      </c>
      <c r="J34" s="99">
        <v>163051.20000000001</v>
      </c>
      <c r="K34" s="82"/>
      <c r="L34" s="60"/>
    </row>
    <row r="35" spans="1:26" x14ac:dyDescent="0.3">
      <c r="A35" s="10" t="s">
        <v>63</v>
      </c>
      <c r="B35" s="95">
        <v>2307300337</v>
      </c>
      <c r="C35" s="96">
        <v>45135</v>
      </c>
      <c r="D35" s="97" t="s">
        <v>81</v>
      </c>
      <c r="E35" s="95" t="s">
        <v>70</v>
      </c>
      <c r="F35" s="95" t="s">
        <v>71</v>
      </c>
      <c r="G35" s="97" t="s">
        <v>82</v>
      </c>
      <c r="H35" s="48" t="s">
        <v>73</v>
      </c>
      <c r="I35" s="98" t="s">
        <v>74</v>
      </c>
      <c r="J35" s="99">
        <v>164715.20000000001</v>
      </c>
      <c r="K35" s="82"/>
      <c r="L35" s="60"/>
    </row>
    <row r="36" spans="1:26" x14ac:dyDescent="0.3">
      <c r="A36" s="10"/>
      <c r="B36" s="19"/>
      <c r="C36" s="89"/>
      <c r="D36" s="20"/>
      <c r="E36" s="19"/>
      <c r="F36" s="19"/>
      <c r="G36" s="20"/>
      <c r="H36" s="48"/>
      <c r="I36" s="50"/>
      <c r="J36" s="93"/>
      <c r="K36" s="82"/>
      <c r="L36" s="60"/>
    </row>
    <row r="37" spans="1:26" x14ac:dyDescent="0.3">
      <c r="A37" s="10"/>
      <c r="B37" s="19"/>
      <c r="C37" s="89"/>
      <c r="D37" s="20"/>
      <c r="E37" s="19"/>
      <c r="F37" s="19"/>
      <c r="G37" s="20"/>
      <c r="H37" s="48"/>
      <c r="I37" s="50"/>
      <c r="J37" s="93"/>
      <c r="K37" s="82"/>
      <c r="L37" s="60"/>
    </row>
    <row r="38" spans="1:26" ht="15" thickBot="1" x14ac:dyDescent="0.35">
      <c r="A38" s="70"/>
      <c r="B38" s="55"/>
      <c r="C38" s="94"/>
      <c r="D38" s="56"/>
      <c r="E38" s="56"/>
      <c r="F38" s="56"/>
      <c r="G38" s="56"/>
      <c r="H38" s="75"/>
      <c r="I38" s="58"/>
      <c r="J38" s="59"/>
      <c r="K38" s="60"/>
      <c r="L38" s="60"/>
    </row>
    <row r="39" spans="1:26" s="3" customFormat="1" ht="15" thickBot="1" x14ac:dyDescent="0.35">
      <c r="A39" s="4" t="s">
        <v>50</v>
      </c>
      <c r="B39" s="5"/>
      <c r="C39" s="6"/>
      <c r="D39" s="6"/>
      <c r="E39" s="6"/>
      <c r="F39" s="6"/>
      <c r="G39" s="6"/>
      <c r="H39" s="51"/>
      <c r="I39" s="23"/>
      <c r="J39" s="41" t="e">
        <f>SUM(#REF!)</f>
        <v>#REF!</v>
      </c>
      <c r="K39" s="21" t="e">
        <f>SUM(#REF!)</f>
        <v>#REF!</v>
      </c>
      <c r="L39" s="21" t="e">
        <f>SUM(#REF!)</f>
        <v>#REF!</v>
      </c>
      <c r="M39" s="12"/>
      <c r="N39" s="7"/>
      <c r="O39" s="7"/>
      <c r="P39" s="7"/>
      <c r="Q39" s="7"/>
      <c r="R39" s="8"/>
      <c r="S39" s="7"/>
      <c r="T39" s="7"/>
      <c r="U39" s="7"/>
      <c r="V39" s="7"/>
      <c r="W39" s="7"/>
      <c r="X39" s="7"/>
      <c r="Y39" s="7"/>
      <c r="Z39" s="7"/>
    </row>
    <row r="40" spans="1:26" s="3" customFormat="1" x14ac:dyDescent="0.3">
      <c r="A40" s="70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">
      <c r="J41" s="9"/>
    </row>
    <row r="42" spans="1:26" x14ac:dyDescent="0.3">
      <c r="J42" s="9"/>
    </row>
    <row r="43" spans="1:26" x14ac:dyDescent="0.3">
      <c r="J43" s="9"/>
    </row>
    <row r="44" spans="1:26" x14ac:dyDescent="0.3">
      <c r="J44" s="9"/>
    </row>
    <row r="45" spans="1:26" x14ac:dyDescent="0.3">
      <c r="J45" s="9"/>
    </row>
    <row r="46" spans="1:26" x14ac:dyDescent="0.3">
      <c r="J46" s="73"/>
    </row>
  </sheetData>
  <sortState xmlns:xlrd2="http://schemas.microsoft.com/office/spreadsheetml/2017/richdata2" ref="A9:K35">
    <sortCondition ref="B9:B35"/>
  </sortState>
  <pageMargins left="0.7" right="0.7" top="0.75" bottom="0.75" header="0.3" footer="0.3"/>
  <pageSetup paperSize="9" orientation="portrait" r:id="rId1"/>
  <customProperties>
    <customPr name="OrphanNamesChecked" r:id="rId2"/>
  </customProperties>
  <ignoredErrors>
    <ignoredError sqref="B25 B30 B3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3F309-00D9-455A-962E-136F89700FFE}">
  <dimension ref="A1:Z92"/>
  <sheetViews>
    <sheetView zoomScaleNormal="110" workbookViewId="0">
      <selection sqref="A1:A4"/>
    </sheetView>
  </sheetViews>
  <sheetFormatPr defaultColWidth="9.109375" defaultRowHeight="14.4" x14ac:dyDescent="0.3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44" customWidth="1"/>
    <col min="7" max="7" width="16.88671875" style="24" customWidth="1"/>
    <col min="8" max="8" width="24.5546875" style="24" customWidth="1"/>
    <col min="9" max="9" width="24.5546875" style="25" customWidth="1"/>
    <col min="10" max="10" width="23.44140625" customWidth="1"/>
    <col min="11" max="11" width="15.88671875" bestFit="1" customWidth="1"/>
    <col min="12" max="12" width="15.33203125" customWidth="1"/>
    <col min="13" max="13" width="6" customWidth="1"/>
    <col min="14" max="14" width="9.88671875" customWidth="1"/>
    <col min="15" max="15" width="6.44140625" bestFit="1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spans="1:26" ht="15.75" customHeight="1" x14ac:dyDescent="0.3">
      <c r="A1" s="1"/>
      <c r="B1" s="1"/>
      <c r="D1" s="1" t="s">
        <v>0</v>
      </c>
      <c r="E1" s="2" t="s">
        <v>85</v>
      </c>
    </row>
    <row r="2" spans="1:26" ht="15.75" customHeight="1" x14ac:dyDescent="0.3"/>
    <row r="4" spans="1:26" x14ac:dyDescent="0.3">
      <c r="A4" s="11"/>
    </row>
    <row r="6" spans="1:26" ht="15" thickBot="1" x14ac:dyDescent="0.35">
      <c r="A6" s="22" t="s">
        <v>2</v>
      </c>
    </row>
    <row r="7" spans="1:26" ht="15" thickBot="1" x14ac:dyDescent="0.35">
      <c r="A7" s="28"/>
      <c r="B7" s="29" t="s">
        <v>3</v>
      </c>
      <c r="C7" s="29" t="s">
        <v>4</v>
      </c>
      <c r="D7" s="30" t="s">
        <v>5</v>
      </c>
      <c r="E7" s="31" t="s">
        <v>6</v>
      </c>
      <c r="F7" s="45" t="s">
        <v>7</v>
      </c>
      <c r="G7" s="45" t="s">
        <v>8</v>
      </c>
      <c r="H7" s="45" t="s">
        <v>9</v>
      </c>
      <c r="I7" s="29" t="s">
        <v>10</v>
      </c>
      <c r="J7" s="29" t="s">
        <v>11</v>
      </c>
      <c r="K7" s="32" t="s">
        <v>12</v>
      </c>
      <c r="L7" s="33" t="s">
        <v>13</v>
      </c>
      <c r="M7" s="34" t="s">
        <v>14</v>
      </c>
      <c r="N7" s="35" t="s">
        <v>15</v>
      </c>
      <c r="O7" s="36" t="s">
        <v>16</v>
      </c>
      <c r="P7" s="36" t="s">
        <v>17</v>
      </c>
      <c r="Q7" s="36" t="s">
        <v>18</v>
      </c>
      <c r="R7" s="29">
        <v>44</v>
      </c>
      <c r="S7" s="29">
        <v>45</v>
      </c>
      <c r="T7" s="29">
        <v>46</v>
      </c>
      <c r="U7" s="29">
        <v>47</v>
      </c>
      <c r="V7" s="29">
        <v>48</v>
      </c>
      <c r="W7" s="29">
        <v>49</v>
      </c>
      <c r="X7" s="29">
        <v>54</v>
      </c>
      <c r="Y7" s="29">
        <v>61</v>
      </c>
      <c r="Z7" s="34">
        <v>63</v>
      </c>
    </row>
    <row r="8" spans="1:26" x14ac:dyDescent="0.3">
      <c r="A8" s="49"/>
      <c r="B8" s="42" t="s">
        <v>86</v>
      </c>
      <c r="C8" s="43">
        <v>45078</v>
      </c>
      <c r="D8" s="20" t="s">
        <v>23</v>
      </c>
      <c r="E8" s="20" t="s">
        <v>24</v>
      </c>
      <c r="F8" s="48"/>
      <c r="G8" s="46"/>
      <c r="H8" s="46"/>
      <c r="I8" s="48"/>
      <c r="J8" s="100" t="s">
        <v>22</v>
      </c>
      <c r="K8" s="52">
        <v>331101.2</v>
      </c>
      <c r="L8" s="65"/>
      <c r="M8" s="86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x14ac:dyDescent="0.3">
      <c r="A9" s="49"/>
      <c r="B9" s="42" t="s">
        <v>87</v>
      </c>
      <c r="C9" s="43">
        <v>45078</v>
      </c>
      <c r="D9" s="20" t="s">
        <v>27</v>
      </c>
      <c r="E9" s="20" t="s">
        <v>28</v>
      </c>
      <c r="F9" s="48"/>
      <c r="G9" s="46"/>
      <c r="H9" s="46"/>
      <c r="I9" s="48"/>
      <c r="J9" s="100" t="s">
        <v>22</v>
      </c>
      <c r="K9" s="52">
        <v>361717.61</v>
      </c>
      <c r="L9" s="65"/>
      <c r="M9" s="86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x14ac:dyDescent="0.3">
      <c r="A10" s="49"/>
      <c r="B10" s="42" t="s">
        <v>88</v>
      </c>
      <c r="C10" s="43">
        <v>45083</v>
      </c>
      <c r="D10" s="20" t="s">
        <v>78</v>
      </c>
      <c r="E10" s="20" t="s">
        <v>89</v>
      </c>
      <c r="F10" s="48"/>
      <c r="G10" s="46"/>
      <c r="H10" s="46"/>
      <c r="I10" s="48"/>
      <c r="J10" s="100" t="s">
        <v>22</v>
      </c>
      <c r="K10" s="52">
        <v>309870</v>
      </c>
      <c r="L10" s="65"/>
      <c r="M10" s="86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x14ac:dyDescent="0.3">
      <c r="A11" s="49"/>
      <c r="B11" s="42" t="s">
        <v>90</v>
      </c>
      <c r="C11" s="43">
        <v>45086</v>
      </c>
      <c r="D11" s="20" t="s">
        <v>27</v>
      </c>
      <c r="E11" s="20" t="s">
        <v>28</v>
      </c>
      <c r="F11" s="48"/>
      <c r="G11" s="46"/>
      <c r="H11" s="46"/>
      <c r="I11" s="48"/>
      <c r="J11" s="100" t="s">
        <v>22</v>
      </c>
      <c r="K11" s="52">
        <v>57600</v>
      </c>
      <c r="L11" s="65"/>
      <c r="M11" s="86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x14ac:dyDescent="0.3">
      <c r="A12" s="49"/>
      <c r="B12" s="42" t="s">
        <v>91</v>
      </c>
      <c r="C12" s="43">
        <v>45089</v>
      </c>
      <c r="D12" s="20" t="s">
        <v>23</v>
      </c>
      <c r="E12" s="20" t="s">
        <v>24</v>
      </c>
      <c r="F12" s="48"/>
      <c r="G12" s="46"/>
      <c r="H12" s="46"/>
      <c r="I12" s="48"/>
      <c r="J12" s="100" t="s">
        <v>22</v>
      </c>
      <c r="K12" s="52">
        <v>522184.2</v>
      </c>
      <c r="L12" s="65"/>
      <c r="M12" s="86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x14ac:dyDescent="0.3">
      <c r="A13" s="49"/>
      <c r="B13" s="42" t="s">
        <v>92</v>
      </c>
      <c r="C13" s="43">
        <v>45089</v>
      </c>
      <c r="D13" s="20" t="s">
        <v>23</v>
      </c>
      <c r="E13" s="20" t="s">
        <v>24</v>
      </c>
      <c r="F13" s="48"/>
      <c r="G13" s="46"/>
      <c r="H13" s="46"/>
      <c r="I13" s="48"/>
      <c r="J13" s="100" t="s">
        <v>22</v>
      </c>
      <c r="K13" s="52">
        <v>-185.5</v>
      </c>
      <c r="L13" s="65"/>
      <c r="M13" s="86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x14ac:dyDescent="0.3">
      <c r="A14" s="49"/>
      <c r="B14" s="42" t="s">
        <v>93</v>
      </c>
      <c r="C14" s="43">
        <v>45089</v>
      </c>
      <c r="D14" s="20" t="s">
        <v>23</v>
      </c>
      <c r="E14" s="20" t="s">
        <v>24</v>
      </c>
      <c r="F14" s="48"/>
      <c r="G14" s="46"/>
      <c r="H14" s="46"/>
      <c r="I14" s="48"/>
      <c r="J14" s="100" t="s">
        <v>22</v>
      </c>
      <c r="K14" s="52">
        <v>-1040</v>
      </c>
      <c r="L14" s="65"/>
      <c r="M14" s="86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x14ac:dyDescent="0.3">
      <c r="A15" s="49"/>
      <c r="B15" s="42" t="s">
        <v>94</v>
      </c>
      <c r="C15" s="43">
        <v>45089</v>
      </c>
      <c r="D15" s="20" t="s">
        <v>23</v>
      </c>
      <c r="E15" s="20" t="s">
        <v>24</v>
      </c>
      <c r="F15" s="48"/>
      <c r="G15" s="46"/>
      <c r="H15" s="46"/>
      <c r="I15" s="48"/>
      <c r="J15" s="100" t="s">
        <v>22</v>
      </c>
      <c r="K15" s="52">
        <v>-3900</v>
      </c>
      <c r="L15" s="65"/>
      <c r="M15" s="86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x14ac:dyDescent="0.3">
      <c r="A16" s="49"/>
      <c r="B16" s="42" t="s">
        <v>95</v>
      </c>
      <c r="C16" s="43">
        <v>45089</v>
      </c>
      <c r="D16" s="20" t="s">
        <v>23</v>
      </c>
      <c r="E16" s="20" t="s">
        <v>24</v>
      </c>
      <c r="F16" s="48"/>
      <c r="G16" s="46"/>
      <c r="H16" s="46"/>
      <c r="I16" s="48"/>
      <c r="J16" s="100" t="s">
        <v>22</v>
      </c>
      <c r="K16" s="52">
        <v>-47</v>
      </c>
      <c r="L16" s="65"/>
      <c r="M16" s="86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x14ac:dyDescent="0.3">
      <c r="A17" s="49"/>
      <c r="B17" s="42" t="s">
        <v>96</v>
      </c>
      <c r="C17" s="43">
        <v>45089</v>
      </c>
      <c r="D17" s="20" t="s">
        <v>27</v>
      </c>
      <c r="E17" s="20" t="s">
        <v>28</v>
      </c>
      <c r="F17" s="48"/>
      <c r="G17" s="46"/>
      <c r="H17" s="46"/>
      <c r="I17" s="48"/>
      <c r="J17" s="100" t="s">
        <v>22</v>
      </c>
      <c r="K17" s="52">
        <v>1254057</v>
      </c>
      <c r="L17" s="65"/>
      <c r="M17" s="86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x14ac:dyDescent="0.3">
      <c r="A18" s="49"/>
      <c r="B18" s="42" t="s">
        <v>97</v>
      </c>
      <c r="C18" s="43">
        <v>45089</v>
      </c>
      <c r="D18" s="20" t="s">
        <v>27</v>
      </c>
      <c r="E18" s="20" t="s">
        <v>28</v>
      </c>
      <c r="F18" s="48"/>
      <c r="G18" s="46"/>
      <c r="H18" s="46"/>
      <c r="I18" s="48"/>
      <c r="J18" s="100" t="s">
        <v>22</v>
      </c>
      <c r="K18" s="52">
        <v>-769.46</v>
      </c>
      <c r="L18" s="65"/>
      <c r="M18" s="86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x14ac:dyDescent="0.3">
      <c r="A19" s="49"/>
      <c r="B19" s="42" t="s">
        <v>98</v>
      </c>
      <c r="C19" s="43">
        <v>45089</v>
      </c>
      <c r="D19" s="20" t="s">
        <v>27</v>
      </c>
      <c r="E19" s="20" t="s">
        <v>28</v>
      </c>
      <c r="F19" s="48"/>
      <c r="G19" s="46"/>
      <c r="H19" s="46"/>
      <c r="I19" s="48"/>
      <c r="J19" s="100" t="s">
        <v>22</v>
      </c>
      <c r="K19" s="52">
        <v>-203.88</v>
      </c>
      <c r="L19" s="65"/>
      <c r="M19" s="86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x14ac:dyDescent="0.3">
      <c r="A20" s="49"/>
      <c r="B20" s="42" t="s">
        <v>99</v>
      </c>
      <c r="C20" s="43">
        <v>45089</v>
      </c>
      <c r="D20" s="20" t="s">
        <v>27</v>
      </c>
      <c r="E20" s="20" t="s">
        <v>28</v>
      </c>
      <c r="F20" s="48"/>
      <c r="G20" s="46"/>
      <c r="H20" s="46"/>
      <c r="I20" s="48"/>
      <c r="J20" s="100" t="s">
        <v>22</v>
      </c>
      <c r="K20" s="52">
        <v>-900</v>
      </c>
      <c r="L20" s="65"/>
      <c r="M20" s="86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x14ac:dyDescent="0.3">
      <c r="A21" s="49"/>
      <c r="B21" s="42" t="s">
        <v>100</v>
      </c>
      <c r="C21" s="43">
        <v>45089</v>
      </c>
      <c r="D21" s="20" t="s">
        <v>27</v>
      </c>
      <c r="E21" s="20" t="s">
        <v>28</v>
      </c>
      <c r="F21" s="48"/>
      <c r="G21" s="46"/>
      <c r="H21" s="46"/>
      <c r="I21" s="48"/>
      <c r="J21" s="100" t="s">
        <v>22</v>
      </c>
      <c r="K21" s="52">
        <v>-525</v>
      </c>
      <c r="L21" s="65"/>
      <c r="M21" s="86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x14ac:dyDescent="0.3">
      <c r="A22" s="49"/>
      <c r="B22" s="42" t="s">
        <v>101</v>
      </c>
      <c r="C22" s="43">
        <v>45089</v>
      </c>
      <c r="D22" s="20" t="s">
        <v>27</v>
      </c>
      <c r="E22" s="20" t="s">
        <v>28</v>
      </c>
      <c r="F22" s="48"/>
      <c r="G22" s="46"/>
      <c r="H22" s="46"/>
      <c r="I22" s="48"/>
      <c r="J22" s="100" t="s">
        <v>22</v>
      </c>
      <c r="K22" s="52">
        <v>-177.2</v>
      </c>
      <c r="L22" s="65"/>
      <c r="M22" s="86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x14ac:dyDescent="0.3">
      <c r="A23" s="49"/>
      <c r="B23" s="42" t="s">
        <v>102</v>
      </c>
      <c r="C23" s="43">
        <v>45089</v>
      </c>
      <c r="D23" s="20" t="s">
        <v>27</v>
      </c>
      <c r="E23" s="20" t="s">
        <v>28</v>
      </c>
      <c r="F23" s="48"/>
      <c r="G23" s="46"/>
      <c r="H23" s="46"/>
      <c r="I23" s="48"/>
      <c r="J23" s="100" t="s">
        <v>22</v>
      </c>
      <c r="K23" s="52">
        <v>-675</v>
      </c>
      <c r="L23" s="65"/>
      <c r="M23" s="86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x14ac:dyDescent="0.3">
      <c r="A24" s="49"/>
      <c r="B24" s="42" t="s">
        <v>103</v>
      </c>
      <c r="C24" s="43">
        <v>45089</v>
      </c>
      <c r="D24" s="20" t="s">
        <v>27</v>
      </c>
      <c r="E24" s="20" t="s">
        <v>28</v>
      </c>
      <c r="F24" s="48"/>
      <c r="G24" s="46"/>
      <c r="H24" s="46"/>
      <c r="I24" s="48"/>
      <c r="J24" s="100" t="s">
        <v>22</v>
      </c>
      <c r="K24" s="52">
        <v>-324.8</v>
      </c>
      <c r="L24" s="65"/>
      <c r="M24" s="86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x14ac:dyDescent="0.3">
      <c r="A25" s="49"/>
      <c r="B25" s="42" t="s">
        <v>104</v>
      </c>
      <c r="C25" s="43">
        <v>45089</v>
      </c>
      <c r="D25" s="20" t="s">
        <v>27</v>
      </c>
      <c r="E25" s="20" t="s">
        <v>28</v>
      </c>
      <c r="F25" s="48"/>
      <c r="G25" s="46"/>
      <c r="H25" s="46"/>
      <c r="I25" s="48"/>
      <c r="J25" s="100" t="s">
        <v>22</v>
      </c>
      <c r="K25" s="52">
        <v>-113.98</v>
      </c>
      <c r="L25" s="65"/>
      <c r="M25" s="86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x14ac:dyDescent="0.3">
      <c r="A26" s="49"/>
      <c r="B26" s="42" t="s">
        <v>105</v>
      </c>
      <c r="C26" s="43">
        <v>45089</v>
      </c>
      <c r="D26" s="20" t="s">
        <v>27</v>
      </c>
      <c r="E26" s="20" t="s">
        <v>28</v>
      </c>
      <c r="F26" s="48"/>
      <c r="G26" s="46"/>
      <c r="H26" s="46"/>
      <c r="I26" s="48"/>
      <c r="J26" s="100" t="s">
        <v>22</v>
      </c>
      <c r="K26" s="52">
        <v>-362.32</v>
      </c>
      <c r="L26" s="65"/>
      <c r="M26" s="86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3">
      <c r="A27" s="49"/>
      <c r="B27" s="42" t="s">
        <v>106</v>
      </c>
      <c r="C27" s="43">
        <v>45089</v>
      </c>
      <c r="D27" s="20" t="s">
        <v>27</v>
      </c>
      <c r="E27" s="20" t="s">
        <v>28</v>
      </c>
      <c r="F27" s="48"/>
      <c r="G27" s="46"/>
      <c r="H27" s="46"/>
      <c r="I27" s="48"/>
      <c r="J27" s="100" t="s">
        <v>22</v>
      </c>
      <c r="K27" s="52">
        <v>-336</v>
      </c>
      <c r="L27" s="65"/>
      <c r="M27" s="86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x14ac:dyDescent="0.3">
      <c r="A28" s="49"/>
      <c r="B28" s="42" t="s">
        <v>107</v>
      </c>
      <c r="C28" s="43">
        <v>45089</v>
      </c>
      <c r="D28" s="20" t="s">
        <v>27</v>
      </c>
      <c r="E28" s="20" t="s">
        <v>28</v>
      </c>
      <c r="F28" s="48"/>
      <c r="G28" s="46"/>
      <c r="H28" s="46"/>
      <c r="I28" s="48"/>
      <c r="J28" s="100" t="s">
        <v>22</v>
      </c>
      <c r="K28" s="52">
        <v>-300</v>
      </c>
      <c r="L28" s="65"/>
      <c r="M28" s="86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x14ac:dyDescent="0.3">
      <c r="A29" s="49"/>
      <c r="B29" s="42" t="s">
        <v>108</v>
      </c>
      <c r="C29" s="43">
        <v>45089</v>
      </c>
      <c r="D29" s="20" t="s">
        <v>27</v>
      </c>
      <c r="E29" s="20" t="s">
        <v>28</v>
      </c>
      <c r="F29" s="48"/>
      <c r="G29" s="46"/>
      <c r="H29" s="46"/>
      <c r="I29" s="48"/>
      <c r="J29" s="100" t="s">
        <v>22</v>
      </c>
      <c r="K29" s="52">
        <v>-29590.32</v>
      </c>
      <c r="L29" s="65"/>
      <c r="M29" s="86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x14ac:dyDescent="0.3">
      <c r="A30" s="49"/>
      <c r="B30" s="42" t="s">
        <v>109</v>
      </c>
      <c r="C30" s="43">
        <v>45092</v>
      </c>
      <c r="D30" s="20"/>
      <c r="E30" s="20" t="s">
        <v>46</v>
      </c>
      <c r="F30" s="48"/>
      <c r="G30" s="46"/>
      <c r="H30" s="46"/>
      <c r="I30" s="48"/>
      <c r="J30" s="100" t="s">
        <v>22</v>
      </c>
      <c r="K30" s="52">
        <v>153490.5</v>
      </c>
      <c r="L30" s="65"/>
      <c r="M30" s="86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x14ac:dyDescent="0.3">
      <c r="A31" s="49"/>
      <c r="B31" s="42" t="s">
        <v>110</v>
      </c>
      <c r="C31" s="43">
        <v>45093</v>
      </c>
      <c r="D31" s="20" t="s">
        <v>23</v>
      </c>
      <c r="E31" s="20" t="s">
        <v>24</v>
      </c>
      <c r="F31" s="48"/>
      <c r="G31" s="46"/>
      <c r="H31" s="46"/>
      <c r="I31" s="48"/>
      <c r="J31" s="100" t="s">
        <v>22</v>
      </c>
      <c r="K31" s="52">
        <v>614727.6</v>
      </c>
      <c r="L31" s="65"/>
      <c r="M31" s="86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x14ac:dyDescent="0.3">
      <c r="A32" s="49"/>
      <c r="B32" s="42" t="s">
        <v>111</v>
      </c>
      <c r="C32" s="43">
        <v>45093</v>
      </c>
      <c r="D32" s="20" t="s">
        <v>27</v>
      </c>
      <c r="E32" s="20" t="s">
        <v>28</v>
      </c>
      <c r="F32" s="48"/>
      <c r="G32" s="46"/>
      <c r="H32" s="46"/>
      <c r="I32" s="48"/>
      <c r="J32" s="100" t="s">
        <v>22</v>
      </c>
      <c r="K32" s="52">
        <v>1186415.53</v>
      </c>
      <c r="L32" s="65"/>
      <c r="M32" s="86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x14ac:dyDescent="0.3">
      <c r="A33" s="49"/>
      <c r="B33" s="42" t="s">
        <v>112</v>
      </c>
      <c r="C33" s="43">
        <v>45093</v>
      </c>
      <c r="D33" s="20" t="s">
        <v>27</v>
      </c>
      <c r="E33" s="20" t="s">
        <v>28</v>
      </c>
      <c r="F33" s="48"/>
      <c r="G33" s="46"/>
      <c r="H33" s="46"/>
      <c r="I33" s="48"/>
      <c r="J33" s="100" t="s">
        <v>22</v>
      </c>
      <c r="K33" s="52">
        <v>-988.72</v>
      </c>
      <c r="L33" s="65"/>
      <c r="M33" s="86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x14ac:dyDescent="0.3">
      <c r="A34" s="49"/>
      <c r="B34" s="42" t="s">
        <v>113</v>
      </c>
      <c r="C34" s="43">
        <v>45093</v>
      </c>
      <c r="D34" s="20" t="s">
        <v>27</v>
      </c>
      <c r="E34" s="20" t="s">
        <v>28</v>
      </c>
      <c r="F34" s="48"/>
      <c r="G34" s="46"/>
      <c r="H34" s="46"/>
      <c r="I34" s="48"/>
      <c r="J34" s="100" t="s">
        <v>22</v>
      </c>
      <c r="K34" s="52">
        <v>-344.2</v>
      </c>
      <c r="L34" s="65"/>
      <c r="M34" s="86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x14ac:dyDescent="0.3">
      <c r="A35" s="49"/>
      <c r="B35" s="42" t="s">
        <v>114</v>
      </c>
      <c r="C35" s="43">
        <v>45093</v>
      </c>
      <c r="D35" s="20" t="s">
        <v>27</v>
      </c>
      <c r="E35" s="20" t="s">
        <v>28</v>
      </c>
      <c r="F35" s="48"/>
      <c r="G35" s="46"/>
      <c r="H35" s="46"/>
      <c r="I35" s="48"/>
      <c r="J35" s="100" t="s">
        <v>22</v>
      </c>
      <c r="K35" s="52">
        <v>-480</v>
      </c>
      <c r="L35" s="65"/>
      <c r="M35" s="86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x14ac:dyDescent="0.3">
      <c r="A36" s="49"/>
      <c r="B36" s="42" t="s">
        <v>115</v>
      </c>
      <c r="C36" s="43">
        <v>45099</v>
      </c>
      <c r="D36" s="20" t="s">
        <v>37</v>
      </c>
      <c r="E36" s="20" t="s">
        <v>40</v>
      </c>
      <c r="F36" s="48"/>
      <c r="G36" s="46"/>
      <c r="H36" s="46"/>
      <c r="I36" s="48"/>
      <c r="J36" s="100" t="s">
        <v>41</v>
      </c>
      <c r="K36" s="52">
        <v>9004560</v>
      </c>
      <c r="L36" s="65"/>
      <c r="M36" s="86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x14ac:dyDescent="0.3">
      <c r="A37" s="49"/>
      <c r="B37" s="42" t="s">
        <v>116</v>
      </c>
      <c r="C37" s="43">
        <v>45100</v>
      </c>
      <c r="D37" s="20"/>
      <c r="E37" s="20" t="s">
        <v>117</v>
      </c>
      <c r="F37" s="48"/>
      <c r="G37" s="46"/>
      <c r="H37" s="46"/>
      <c r="I37" s="48"/>
      <c r="J37" s="100" t="s">
        <v>22</v>
      </c>
      <c r="K37" s="52">
        <v>506200</v>
      </c>
      <c r="L37" s="65"/>
      <c r="M37" s="86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x14ac:dyDescent="0.3">
      <c r="A38" s="49"/>
      <c r="B38" s="42" t="s">
        <v>118</v>
      </c>
      <c r="C38" s="43">
        <v>45103</v>
      </c>
      <c r="D38" s="20" t="s">
        <v>23</v>
      </c>
      <c r="E38" s="20" t="s">
        <v>24</v>
      </c>
      <c r="F38" s="48"/>
      <c r="G38" s="46"/>
      <c r="H38" s="46"/>
      <c r="I38" s="48"/>
      <c r="J38" s="100" t="s">
        <v>22</v>
      </c>
      <c r="K38" s="52">
        <v>503385.76</v>
      </c>
      <c r="L38" s="65"/>
      <c r="M38" s="86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spans="1:26" x14ac:dyDescent="0.3">
      <c r="A39" s="49"/>
      <c r="B39" s="42" t="s">
        <v>119</v>
      </c>
      <c r="C39" s="43">
        <v>45103</v>
      </c>
      <c r="D39" s="20" t="s">
        <v>23</v>
      </c>
      <c r="E39" s="20" t="s">
        <v>24</v>
      </c>
      <c r="F39" s="48"/>
      <c r="G39" s="46"/>
      <c r="H39" s="46"/>
      <c r="I39" s="48"/>
      <c r="J39" s="100" t="s">
        <v>22</v>
      </c>
      <c r="K39" s="52">
        <v>-2280</v>
      </c>
      <c r="L39" s="65"/>
      <c r="M39" s="86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spans="1:26" x14ac:dyDescent="0.3">
      <c r="A40" s="49"/>
      <c r="B40" s="42" t="s">
        <v>120</v>
      </c>
      <c r="C40" s="43">
        <v>45103</v>
      </c>
      <c r="D40" s="20" t="s">
        <v>23</v>
      </c>
      <c r="E40" s="20" t="s">
        <v>24</v>
      </c>
      <c r="F40" s="48"/>
      <c r="G40" s="46"/>
      <c r="H40" s="46"/>
      <c r="I40" s="48"/>
      <c r="J40" s="100" t="s">
        <v>22</v>
      </c>
      <c r="K40" s="52">
        <v>-180</v>
      </c>
      <c r="L40" s="65"/>
      <c r="M40" s="86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spans="1:26" x14ac:dyDescent="0.3">
      <c r="A41" s="49"/>
      <c r="B41" s="42" t="s">
        <v>121</v>
      </c>
      <c r="C41" s="43">
        <v>45103</v>
      </c>
      <c r="D41" s="20" t="s">
        <v>27</v>
      </c>
      <c r="E41" s="20" t="s">
        <v>28</v>
      </c>
      <c r="F41" s="48"/>
      <c r="G41" s="46"/>
      <c r="H41" s="46"/>
      <c r="I41" s="48"/>
      <c r="J41" s="100" t="s">
        <v>22</v>
      </c>
      <c r="K41" s="52">
        <v>1049727.71</v>
      </c>
      <c r="L41" s="65"/>
      <c r="M41" s="86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spans="1:26" x14ac:dyDescent="0.3">
      <c r="A42" s="49"/>
      <c r="B42" s="42" t="s">
        <v>122</v>
      </c>
      <c r="C42" s="43">
        <v>45103</v>
      </c>
      <c r="D42" s="20" t="s">
        <v>27</v>
      </c>
      <c r="E42" s="20" t="s">
        <v>28</v>
      </c>
      <c r="F42" s="48"/>
      <c r="G42" s="46"/>
      <c r="H42" s="46"/>
      <c r="I42" s="48"/>
      <c r="J42" s="100" t="s">
        <v>22</v>
      </c>
      <c r="K42" s="52">
        <v>-140</v>
      </c>
      <c r="L42" s="65"/>
      <c r="M42" s="86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spans="1:26" x14ac:dyDescent="0.3">
      <c r="A43" s="49"/>
      <c r="B43" s="42" t="s">
        <v>123</v>
      </c>
      <c r="C43" s="43">
        <v>45103</v>
      </c>
      <c r="D43" s="20" t="s">
        <v>27</v>
      </c>
      <c r="E43" s="20" t="s">
        <v>28</v>
      </c>
      <c r="F43" s="48"/>
      <c r="G43" s="46"/>
      <c r="H43" s="46"/>
      <c r="I43" s="48"/>
      <c r="J43" s="100" t="s">
        <v>22</v>
      </c>
      <c r="K43" s="52">
        <v>-157.32</v>
      </c>
      <c r="L43" s="65"/>
      <c r="M43" s="86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spans="1:26" x14ac:dyDescent="0.3">
      <c r="A44" s="49"/>
      <c r="B44" s="42" t="s">
        <v>124</v>
      </c>
      <c r="C44" s="43">
        <v>45103</v>
      </c>
      <c r="D44" s="20"/>
      <c r="E44" s="20" t="s">
        <v>79</v>
      </c>
      <c r="F44" s="48"/>
      <c r="G44" s="46"/>
      <c r="H44" s="46"/>
      <c r="I44" s="48"/>
      <c r="J44" s="100" t="s">
        <v>125</v>
      </c>
      <c r="K44" s="52">
        <v>193536</v>
      </c>
      <c r="L44" s="65"/>
      <c r="M44" s="86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spans="1:26" x14ac:dyDescent="0.3">
      <c r="A45" s="49"/>
      <c r="B45" s="42" t="s">
        <v>126</v>
      </c>
      <c r="C45" s="43">
        <v>45107</v>
      </c>
      <c r="D45" s="20" t="s">
        <v>23</v>
      </c>
      <c r="E45" s="20" t="s">
        <v>24</v>
      </c>
      <c r="F45" s="48"/>
      <c r="G45" s="46"/>
      <c r="H45" s="46"/>
      <c r="I45" s="48"/>
      <c r="J45" s="100" t="s">
        <v>22</v>
      </c>
      <c r="K45" s="52">
        <v>615332.19999999995</v>
      </c>
      <c r="L45" s="65"/>
      <c r="M45" s="86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spans="1:26" x14ac:dyDescent="0.3">
      <c r="A46" s="49"/>
      <c r="B46" s="42" t="s">
        <v>127</v>
      </c>
      <c r="C46" s="43">
        <v>45107</v>
      </c>
      <c r="D46" s="20" t="s">
        <v>23</v>
      </c>
      <c r="E46" s="20" t="s">
        <v>24</v>
      </c>
      <c r="F46" s="48"/>
      <c r="G46" s="46"/>
      <c r="H46" s="46"/>
      <c r="I46" s="48"/>
      <c r="J46" s="100" t="s">
        <v>22</v>
      </c>
      <c r="K46" s="52">
        <v>-81.5</v>
      </c>
      <c r="L46" s="65"/>
      <c r="M46" s="86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spans="1:26" x14ac:dyDescent="0.3">
      <c r="A47" s="49"/>
      <c r="B47" s="42" t="s">
        <v>128</v>
      </c>
      <c r="C47" s="43">
        <v>45107</v>
      </c>
      <c r="D47" s="20" t="s">
        <v>23</v>
      </c>
      <c r="E47" s="20" t="s">
        <v>24</v>
      </c>
      <c r="F47" s="48"/>
      <c r="G47" s="46"/>
      <c r="H47" s="46"/>
      <c r="I47" s="48"/>
      <c r="J47" s="100" t="s">
        <v>22</v>
      </c>
      <c r="K47" s="52">
        <v>-200</v>
      </c>
      <c r="L47" s="65"/>
      <c r="M47" s="86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spans="1:26" x14ac:dyDescent="0.3">
      <c r="A48" s="49"/>
      <c r="B48" s="42" t="s">
        <v>129</v>
      </c>
      <c r="C48" s="43">
        <v>45107</v>
      </c>
      <c r="D48" s="20" t="s">
        <v>23</v>
      </c>
      <c r="E48" s="20" t="s">
        <v>24</v>
      </c>
      <c r="F48" s="48"/>
      <c r="G48" s="46"/>
      <c r="H48" s="46"/>
      <c r="I48" s="48"/>
      <c r="J48" s="100" t="s">
        <v>22</v>
      </c>
      <c r="K48" s="52">
        <v>-6677.5</v>
      </c>
      <c r="L48" s="65"/>
      <c r="M48" s="86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spans="1:26" x14ac:dyDescent="0.3">
      <c r="A49" s="49"/>
      <c r="B49" s="42" t="s">
        <v>130</v>
      </c>
      <c r="C49" s="43">
        <v>45107</v>
      </c>
      <c r="D49" s="20" t="s">
        <v>23</v>
      </c>
      <c r="E49" s="20" t="s">
        <v>24</v>
      </c>
      <c r="F49" s="48"/>
      <c r="G49" s="46"/>
      <c r="H49" s="46"/>
      <c r="I49" s="48"/>
      <c r="J49" s="100" t="s">
        <v>22</v>
      </c>
      <c r="K49" s="52">
        <v>-54</v>
      </c>
      <c r="L49" s="65"/>
      <c r="M49" s="86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spans="1:26" x14ac:dyDescent="0.3">
      <c r="A50" s="49"/>
      <c r="B50" s="42" t="s">
        <v>131</v>
      </c>
      <c r="C50" s="43">
        <v>45107</v>
      </c>
      <c r="D50" s="20" t="s">
        <v>27</v>
      </c>
      <c r="E50" s="20" t="s">
        <v>28</v>
      </c>
      <c r="F50" s="48"/>
      <c r="G50" s="46"/>
      <c r="H50" s="46"/>
      <c r="I50" s="48"/>
      <c r="J50" s="100" t="s">
        <v>22</v>
      </c>
      <c r="K50" s="52">
        <v>923971.41</v>
      </c>
      <c r="L50" s="65"/>
      <c r="M50" s="86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spans="1:26" x14ac:dyDescent="0.3">
      <c r="A51" s="49"/>
      <c r="B51" s="42" t="s">
        <v>132</v>
      </c>
      <c r="C51" s="43">
        <v>45107</v>
      </c>
      <c r="D51" s="20" t="s">
        <v>27</v>
      </c>
      <c r="E51" s="20" t="s">
        <v>28</v>
      </c>
      <c r="F51" s="48"/>
      <c r="G51" s="46"/>
      <c r="H51" s="46"/>
      <c r="I51" s="48"/>
      <c r="J51" s="100" t="s">
        <v>22</v>
      </c>
      <c r="K51" s="52">
        <v>-300</v>
      </c>
      <c r="L51" s="65"/>
      <c r="M51" s="86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spans="1:26" x14ac:dyDescent="0.3">
      <c r="A52" s="49"/>
      <c r="B52" s="42" t="s">
        <v>133</v>
      </c>
      <c r="C52" s="43">
        <v>45107</v>
      </c>
      <c r="D52" s="20" t="s">
        <v>27</v>
      </c>
      <c r="E52" s="20" t="s">
        <v>28</v>
      </c>
      <c r="F52" s="48"/>
      <c r="G52" s="46"/>
      <c r="H52" s="46"/>
      <c r="I52" s="48"/>
      <c r="J52" s="100" t="s">
        <v>22</v>
      </c>
      <c r="K52" s="52">
        <v>-688.4</v>
      </c>
      <c r="L52" s="65"/>
      <c r="M52" s="86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spans="1:26" x14ac:dyDescent="0.3">
      <c r="A53" s="49"/>
      <c r="B53" s="42" t="s">
        <v>134</v>
      </c>
      <c r="C53" s="43">
        <v>45107</v>
      </c>
      <c r="D53" s="20" t="s">
        <v>27</v>
      </c>
      <c r="E53" s="20" t="s">
        <v>28</v>
      </c>
      <c r="F53" s="48"/>
      <c r="G53" s="46"/>
      <c r="H53" s="46"/>
      <c r="I53" s="48"/>
      <c r="J53" s="100" t="s">
        <v>22</v>
      </c>
      <c r="K53" s="52">
        <v>-344.2</v>
      </c>
      <c r="L53" s="65"/>
      <c r="M53" s="86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spans="1:26" x14ac:dyDescent="0.3">
      <c r="A54" s="49"/>
      <c r="B54" s="42" t="s">
        <v>135</v>
      </c>
      <c r="C54" s="43">
        <v>45107</v>
      </c>
      <c r="D54" s="20" t="s">
        <v>27</v>
      </c>
      <c r="E54" s="20" t="s">
        <v>28</v>
      </c>
      <c r="F54" s="48"/>
      <c r="G54" s="46"/>
      <c r="H54" s="46"/>
      <c r="I54" s="48"/>
      <c r="J54" s="100" t="s">
        <v>22</v>
      </c>
      <c r="K54" s="52">
        <v>-319</v>
      </c>
      <c r="L54" s="65"/>
      <c r="M54" s="86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spans="1:26" x14ac:dyDescent="0.3">
      <c r="A55" s="49"/>
      <c r="B55" s="42" t="s">
        <v>136</v>
      </c>
      <c r="C55" s="43">
        <v>45107</v>
      </c>
      <c r="D55" s="20" t="s">
        <v>27</v>
      </c>
      <c r="E55" s="20" t="s">
        <v>28</v>
      </c>
      <c r="F55" s="48"/>
      <c r="G55" s="46"/>
      <c r="H55" s="46"/>
      <c r="I55" s="48"/>
      <c r="J55" s="100" t="s">
        <v>22</v>
      </c>
      <c r="K55" s="52">
        <v>-344.2</v>
      </c>
      <c r="L55" s="65"/>
      <c r="M55" s="86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spans="1:26" x14ac:dyDescent="0.3">
      <c r="A56" s="49"/>
      <c r="B56" s="42" t="s">
        <v>137</v>
      </c>
      <c r="C56" s="43">
        <v>45107</v>
      </c>
      <c r="D56" s="20" t="s">
        <v>27</v>
      </c>
      <c r="E56" s="20" t="s">
        <v>28</v>
      </c>
      <c r="F56" s="48"/>
      <c r="G56" s="46"/>
      <c r="H56" s="46"/>
      <c r="I56" s="48"/>
      <c r="J56" s="100" t="s">
        <v>22</v>
      </c>
      <c r="K56" s="52">
        <v>-1449.28</v>
      </c>
      <c r="L56" s="65"/>
      <c r="M56" s="86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spans="1:26" x14ac:dyDescent="0.3">
      <c r="A57" s="49"/>
      <c r="B57" s="42" t="s">
        <v>138</v>
      </c>
      <c r="C57" s="43">
        <v>45107</v>
      </c>
      <c r="D57" s="20" t="s">
        <v>27</v>
      </c>
      <c r="E57" s="20" t="s">
        <v>28</v>
      </c>
      <c r="F57" s="48"/>
      <c r="G57" s="46"/>
      <c r="H57" s="46"/>
      <c r="I57" s="48"/>
      <c r="J57" s="100" t="s">
        <v>22</v>
      </c>
      <c r="K57" s="52">
        <v>-344.2</v>
      </c>
      <c r="L57" s="65"/>
      <c r="M57" s="86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spans="1:26" ht="15" thickBot="1" x14ac:dyDescent="0.35">
      <c r="A58" s="87"/>
      <c r="B58" s="61"/>
      <c r="C58" s="62"/>
      <c r="D58" s="56"/>
      <c r="E58" s="56"/>
      <c r="F58" s="71"/>
      <c r="G58" s="63"/>
      <c r="H58" s="63"/>
      <c r="I58" s="71"/>
      <c r="J58" s="64"/>
      <c r="K58" s="72"/>
      <c r="L58" s="65"/>
      <c r="M58" s="86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ht="15" thickBot="1" x14ac:dyDescent="0.35">
      <c r="A59" s="18" t="s">
        <v>50</v>
      </c>
      <c r="B59" s="17"/>
      <c r="C59" s="17"/>
      <c r="D59" s="17"/>
      <c r="E59" s="17"/>
      <c r="F59" s="47"/>
      <c r="G59" s="47"/>
      <c r="H59" s="47"/>
      <c r="I59" s="17"/>
      <c r="J59" s="17"/>
      <c r="K59" s="26" t="e">
        <f>SUM(#REF!)</f>
        <v>#REF!</v>
      </c>
      <c r="L59" s="26" t="e">
        <f>SUM(#REF!)</f>
        <v>#REF!</v>
      </c>
      <c r="M59" s="26" t="e">
        <f>SUM(#REF!)</f>
        <v>#REF!</v>
      </c>
      <c r="N59" s="26" t="e">
        <f>SUM(#REF!)</f>
        <v>#REF!</v>
      </c>
      <c r="O59" s="26" t="e">
        <f>SUM(#REF!)</f>
        <v>#REF!</v>
      </c>
      <c r="P59" s="26" t="e">
        <f>SUM(#REF!)</f>
        <v>#REF!</v>
      </c>
      <c r="Q59" s="26" t="e">
        <f>SUM(#REF!)</f>
        <v>#REF!</v>
      </c>
      <c r="R59" s="26" t="e">
        <f>SUM(#REF!)</f>
        <v>#REF!</v>
      </c>
      <c r="S59" s="26" t="e">
        <f>SUM(#REF!)</f>
        <v>#REF!</v>
      </c>
      <c r="T59" s="26" t="e">
        <f>SUM(#REF!)</f>
        <v>#REF!</v>
      </c>
      <c r="U59" s="26" t="e">
        <f>SUM(#REF!)</f>
        <v>#REF!</v>
      </c>
      <c r="V59" s="26" t="e">
        <f>SUM(#REF!)</f>
        <v>#REF!</v>
      </c>
      <c r="W59" s="26" t="e">
        <f>SUM(#REF!)</f>
        <v>#REF!</v>
      </c>
      <c r="X59" s="26" t="e">
        <f>SUM(#REF!)</f>
        <v>#REF!</v>
      </c>
      <c r="Y59" s="26" t="e">
        <f>SUM(#REF!)</f>
        <v>#REF!</v>
      </c>
      <c r="Z59" s="26" t="e">
        <f>SUM(#REF!)</f>
        <v>#REF!</v>
      </c>
    </row>
    <row r="60" spans="1:26" x14ac:dyDescent="0.3">
      <c r="J60" s="9"/>
      <c r="K60" s="77"/>
    </row>
    <row r="61" spans="1:26" x14ac:dyDescent="0.3">
      <c r="K61" s="76"/>
    </row>
    <row r="62" spans="1:26" x14ac:dyDescent="0.3">
      <c r="K62" s="77"/>
    </row>
    <row r="63" spans="1:26" x14ac:dyDescent="0.3">
      <c r="G63" s="44"/>
      <c r="H63" s="44"/>
      <c r="I63" s="24"/>
      <c r="J63" s="24"/>
      <c r="K63" s="74"/>
    </row>
    <row r="64" spans="1:26" ht="15" thickBot="1" x14ac:dyDescent="0.35">
      <c r="A64" s="22" t="s">
        <v>51</v>
      </c>
      <c r="G64" s="44"/>
      <c r="H64" s="44"/>
      <c r="I64" s="24"/>
      <c r="J64" s="24"/>
      <c r="K64" s="25"/>
    </row>
    <row r="65" spans="1:26" ht="15" thickBot="1" x14ac:dyDescent="0.35">
      <c r="A65" s="28"/>
      <c r="B65" s="29" t="s">
        <v>3</v>
      </c>
      <c r="C65" s="29" t="s">
        <v>4</v>
      </c>
      <c r="D65" s="30" t="s">
        <v>5</v>
      </c>
      <c r="E65" s="31" t="s">
        <v>6</v>
      </c>
      <c r="F65" s="45" t="s">
        <v>7</v>
      </c>
      <c r="G65" s="45"/>
      <c r="H65" s="45"/>
      <c r="I65" s="29" t="s">
        <v>10</v>
      </c>
      <c r="J65" s="29" t="s">
        <v>11</v>
      </c>
      <c r="K65" s="32" t="s">
        <v>12</v>
      </c>
      <c r="L65" s="33" t="s">
        <v>13</v>
      </c>
      <c r="M65" s="34" t="s">
        <v>14</v>
      </c>
      <c r="N65" s="35" t="s">
        <v>15</v>
      </c>
      <c r="O65" s="36" t="s">
        <v>16</v>
      </c>
      <c r="P65" s="36" t="s">
        <v>17</v>
      </c>
      <c r="Q65" s="36" t="s">
        <v>18</v>
      </c>
      <c r="R65" s="29">
        <v>44</v>
      </c>
      <c r="S65" s="29">
        <v>45</v>
      </c>
      <c r="T65" s="29">
        <v>46</v>
      </c>
      <c r="U65" s="29">
        <v>47</v>
      </c>
      <c r="V65" s="29">
        <v>48</v>
      </c>
      <c r="W65" s="29">
        <v>49</v>
      </c>
      <c r="X65" s="29">
        <v>54</v>
      </c>
      <c r="Y65" s="29">
        <v>61</v>
      </c>
      <c r="Z65" s="34">
        <v>63</v>
      </c>
    </row>
    <row r="66" spans="1:26" x14ac:dyDescent="0.3">
      <c r="A66" s="49"/>
      <c r="B66" s="42" t="s">
        <v>139</v>
      </c>
      <c r="C66" s="43">
        <v>45098</v>
      </c>
      <c r="D66" s="20"/>
      <c r="E66" s="20" t="s">
        <v>140</v>
      </c>
      <c r="F66" s="48"/>
      <c r="G66" s="46"/>
      <c r="H66" s="46"/>
      <c r="I66" s="48">
        <v>30063000</v>
      </c>
      <c r="J66" s="100" t="s">
        <v>55</v>
      </c>
      <c r="K66" s="52">
        <v>740125.62</v>
      </c>
      <c r="L66" s="65"/>
      <c r="M66" s="57"/>
      <c r="N66" s="66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spans="1:26" x14ac:dyDescent="0.3">
      <c r="A67" s="49"/>
      <c r="B67" s="42" t="s">
        <v>141</v>
      </c>
      <c r="C67" s="43">
        <v>45104</v>
      </c>
      <c r="D67" s="20"/>
      <c r="E67" s="20" t="s">
        <v>142</v>
      </c>
      <c r="F67" s="48"/>
      <c r="G67" s="46"/>
      <c r="H67" s="46"/>
      <c r="I67" s="48">
        <v>30063000</v>
      </c>
      <c r="J67" s="100" t="s">
        <v>143</v>
      </c>
      <c r="K67" s="52">
        <v>130100000</v>
      </c>
      <c r="L67" s="65"/>
      <c r="M67" s="57"/>
      <c r="N67" s="66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spans="1:26" x14ac:dyDescent="0.3">
      <c r="A68" s="49"/>
      <c r="B68" s="42" t="s">
        <v>144</v>
      </c>
      <c r="C68" s="43">
        <v>45078</v>
      </c>
      <c r="D68" s="20"/>
      <c r="E68" s="20" t="s">
        <v>145</v>
      </c>
      <c r="F68" s="48"/>
      <c r="G68" s="46"/>
      <c r="H68" s="46"/>
      <c r="I68" s="48">
        <v>30063000</v>
      </c>
      <c r="J68" s="100" t="s">
        <v>55</v>
      </c>
      <c r="K68" s="52">
        <v>2077.2600000000002</v>
      </c>
      <c r="L68" s="65"/>
      <c r="M68" s="57"/>
      <c r="N68" s="66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spans="1:26" x14ac:dyDescent="0.3">
      <c r="A69" s="49"/>
      <c r="B69" s="42" t="s">
        <v>146</v>
      </c>
      <c r="C69" s="43">
        <v>45105</v>
      </c>
      <c r="D69" s="20"/>
      <c r="E69" s="20" t="s">
        <v>147</v>
      </c>
      <c r="F69" s="48"/>
      <c r="G69" s="46"/>
      <c r="H69" s="46"/>
      <c r="I69" s="48">
        <v>30063000</v>
      </c>
      <c r="J69" s="100" t="s">
        <v>22</v>
      </c>
      <c r="K69" s="52">
        <v>79556.289999999994</v>
      </c>
      <c r="L69" s="65"/>
      <c r="M69" s="57"/>
      <c r="N69" s="66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spans="1:26" x14ac:dyDescent="0.3">
      <c r="A70" s="49"/>
      <c r="B70" s="42" t="s">
        <v>148</v>
      </c>
      <c r="C70" s="43">
        <v>45082</v>
      </c>
      <c r="D70" s="20"/>
      <c r="E70" s="20" t="s">
        <v>54</v>
      </c>
      <c r="F70" s="48"/>
      <c r="G70" s="46"/>
      <c r="H70" s="46"/>
      <c r="I70" s="48">
        <v>30063000</v>
      </c>
      <c r="J70" s="100" t="s">
        <v>55</v>
      </c>
      <c r="K70" s="52">
        <v>1244624</v>
      </c>
      <c r="L70" s="65"/>
      <c r="M70" s="57"/>
      <c r="N70" s="66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spans="1:26" x14ac:dyDescent="0.3">
      <c r="A71" s="49"/>
      <c r="B71" s="42" t="s">
        <v>149</v>
      </c>
      <c r="C71" s="43">
        <v>45086</v>
      </c>
      <c r="D71" s="20"/>
      <c r="E71" s="20" t="s">
        <v>54</v>
      </c>
      <c r="F71" s="48"/>
      <c r="G71" s="46"/>
      <c r="H71" s="46"/>
      <c r="I71" s="48">
        <v>30063000</v>
      </c>
      <c r="J71" s="100" t="s">
        <v>55</v>
      </c>
      <c r="K71" s="52">
        <v>332417.59999999998</v>
      </c>
      <c r="L71" s="65"/>
      <c r="M71" s="57"/>
      <c r="N71" s="66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x14ac:dyDescent="0.3">
      <c r="A72" s="49"/>
      <c r="B72" s="42"/>
      <c r="C72" s="43"/>
      <c r="D72" s="20"/>
      <c r="E72" s="20"/>
      <c r="F72" s="48"/>
      <c r="G72" s="46"/>
      <c r="H72" s="46"/>
      <c r="I72" s="48"/>
      <c r="J72" s="100"/>
      <c r="K72" s="52"/>
      <c r="L72" s="65"/>
      <c r="M72" s="57"/>
      <c r="N72" s="66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spans="1:26" x14ac:dyDescent="0.3">
      <c r="A73" s="49"/>
      <c r="B73" s="42"/>
      <c r="C73" s="43"/>
      <c r="D73" s="20"/>
      <c r="E73" s="20"/>
      <c r="F73" s="48"/>
      <c r="G73" s="46"/>
      <c r="H73" s="46"/>
      <c r="I73" s="48"/>
      <c r="J73" s="100"/>
      <c r="K73" s="52"/>
      <c r="L73" s="65"/>
      <c r="M73" s="57"/>
      <c r="N73" s="66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spans="1:26" x14ac:dyDescent="0.3">
      <c r="A74" s="49"/>
      <c r="B74" s="42"/>
      <c r="C74" s="43"/>
      <c r="D74" s="20"/>
      <c r="E74" s="20"/>
      <c r="F74" s="48"/>
      <c r="G74" s="46"/>
      <c r="H74" s="46"/>
      <c r="I74" s="48"/>
      <c r="J74" s="100"/>
      <c r="K74" s="52"/>
      <c r="L74" s="65"/>
      <c r="M74" s="57"/>
      <c r="N74" s="66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x14ac:dyDescent="0.3">
      <c r="A75" s="49"/>
      <c r="B75" s="42"/>
      <c r="C75" s="43"/>
      <c r="D75" s="20"/>
      <c r="E75" s="20"/>
      <c r="F75" s="48"/>
      <c r="G75" s="46"/>
      <c r="H75" s="46"/>
      <c r="I75" s="48"/>
      <c r="J75" s="100"/>
      <c r="K75" s="52"/>
      <c r="L75" s="65"/>
      <c r="M75" s="57"/>
      <c r="N75" s="66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 ht="15" thickBot="1" x14ac:dyDescent="0.35">
      <c r="A76" s="55"/>
      <c r="B76" s="84"/>
      <c r="C76" s="62"/>
      <c r="D76" s="56"/>
      <c r="E76" s="56"/>
      <c r="F76" s="63"/>
      <c r="G76" s="63"/>
      <c r="H76" s="63"/>
      <c r="I76" s="64"/>
      <c r="J76" s="63"/>
      <c r="K76" s="63"/>
      <c r="L76" s="65"/>
      <c r="M76" s="57"/>
      <c r="N76" s="66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ht="15" thickBot="1" x14ac:dyDescent="0.35">
      <c r="A77" s="18" t="s">
        <v>50</v>
      </c>
      <c r="B77" s="17"/>
      <c r="C77" s="17"/>
      <c r="D77" s="17"/>
      <c r="E77" s="17"/>
      <c r="F77" s="47"/>
      <c r="G77" s="47"/>
      <c r="H77" s="47"/>
      <c r="I77" s="17"/>
      <c r="J77" s="17"/>
      <c r="K77" s="26" t="e">
        <f>SUM(#REF!)</f>
        <v>#REF!</v>
      </c>
      <c r="L77" s="26" t="e">
        <f>SUM(#REF!)</f>
        <v>#REF!</v>
      </c>
      <c r="M77" s="26" t="e">
        <f>SUM(#REF!)</f>
        <v>#REF!</v>
      </c>
      <c r="N77" s="15" t="e">
        <f>SUM(#REF!)</f>
        <v>#REF!</v>
      </c>
      <c r="O77" s="15" t="e">
        <f>SUM(#REF!)</f>
        <v>#REF!</v>
      </c>
      <c r="P77" s="15" t="e">
        <f>SUM(#REF!)</f>
        <v>#REF!</v>
      </c>
      <c r="Q77" s="15" t="e">
        <f>SUM(#REF!)</f>
        <v>#REF!</v>
      </c>
      <c r="R77" s="15" t="e">
        <f>SUM(#REF!)</f>
        <v>#REF!</v>
      </c>
      <c r="S77" s="15" t="e">
        <f>SUM(#REF!)</f>
        <v>#REF!</v>
      </c>
      <c r="T77" s="15" t="e">
        <f>SUM(#REF!)</f>
        <v>#REF!</v>
      </c>
      <c r="U77" s="15" t="e">
        <f>SUM(#REF!)</f>
        <v>#REF!</v>
      </c>
      <c r="V77" s="15" t="e">
        <f>SUM(#REF!)</f>
        <v>#REF!</v>
      </c>
      <c r="W77" s="15" t="e">
        <f>SUM(#REF!)</f>
        <v>#REF!</v>
      </c>
      <c r="X77" s="15" t="e">
        <f>SUM(#REF!)</f>
        <v>#REF!</v>
      </c>
      <c r="Y77" s="15" t="e">
        <f>SUM(#REF!)</f>
        <v>#REF!</v>
      </c>
      <c r="Z77" s="15" t="e">
        <f>SUM(#REF!)</f>
        <v>#REF!</v>
      </c>
    </row>
    <row r="78" spans="1:26" x14ac:dyDescent="0.3">
      <c r="B78" s="24"/>
      <c r="C78" s="24"/>
      <c r="G78" s="44"/>
      <c r="H78" s="44"/>
      <c r="I78" s="24"/>
      <c r="J78" s="24"/>
      <c r="K78" s="53"/>
    </row>
    <row r="79" spans="1:26" x14ac:dyDescent="0.3">
      <c r="B79" s="24"/>
      <c r="C79" s="24"/>
      <c r="G79" s="44"/>
      <c r="H79" s="44"/>
      <c r="I79" s="24"/>
      <c r="J79" s="54"/>
      <c r="K79" s="53"/>
    </row>
    <row r="80" spans="1:26" x14ac:dyDescent="0.3">
      <c r="B80" s="24"/>
      <c r="C80" s="24"/>
      <c r="G80" s="44"/>
      <c r="H80" s="44"/>
      <c r="I80" s="24"/>
      <c r="J80" s="24"/>
      <c r="K80" s="69"/>
    </row>
    <row r="81" spans="1:26" x14ac:dyDescent="0.3">
      <c r="B81" s="24"/>
      <c r="C81" s="24"/>
      <c r="G81" s="44"/>
      <c r="H81" s="44"/>
      <c r="I81" s="24"/>
      <c r="J81" s="24"/>
      <c r="K81" s="81"/>
    </row>
    <row r="82" spans="1:26" ht="15" thickBot="1" x14ac:dyDescent="0.35">
      <c r="A82" s="22" t="s">
        <v>56</v>
      </c>
      <c r="B82" s="24"/>
      <c r="C82" s="24"/>
      <c r="G82" s="44"/>
      <c r="H82" s="44"/>
      <c r="I82" s="24"/>
      <c r="J82" s="24"/>
      <c r="K82" s="25"/>
    </row>
    <row r="83" spans="1:26" ht="15" thickBot="1" x14ac:dyDescent="0.35">
      <c r="A83" s="28"/>
      <c r="B83" s="29" t="s">
        <v>3</v>
      </c>
      <c r="C83" s="29" t="s">
        <v>4</v>
      </c>
      <c r="D83" s="30" t="s">
        <v>5</v>
      </c>
      <c r="E83" s="31" t="s">
        <v>6</v>
      </c>
      <c r="F83" s="45" t="s">
        <v>7</v>
      </c>
      <c r="G83" s="45"/>
      <c r="H83" s="45"/>
      <c r="I83" s="29" t="s">
        <v>10</v>
      </c>
      <c r="J83" s="29" t="s">
        <v>11</v>
      </c>
      <c r="K83" s="32" t="s">
        <v>12</v>
      </c>
      <c r="L83" s="33" t="s">
        <v>13</v>
      </c>
      <c r="M83" s="34" t="s">
        <v>14</v>
      </c>
      <c r="N83" s="35" t="s">
        <v>15</v>
      </c>
      <c r="O83" s="36" t="s">
        <v>16</v>
      </c>
      <c r="P83" s="36" t="s">
        <v>17</v>
      </c>
      <c r="Q83" s="36" t="s">
        <v>18</v>
      </c>
      <c r="R83" s="29">
        <v>44</v>
      </c>
      <c r="S83" s="29">
        <v>45</v>
      </c>
      <c r="T83" s="29">
        <v>46</v>
      </c>
      <c r="U83" s="29">
        <v>47</v>
      </c>
      <c r="V83" s="29">
        <v>48</v>
      </c>
      <c r="W83" s="29">
        <v>49</v>
      </c>
      <c r="X83" s="29">
        <v>54</v>
      </c>
      <c r="Y83" s="29">
        <v>61</v>
      </c>
      <c r="Z83" s="34">
        <v>63</v>
      </c>
    </row>
    <row r="84" spans="1:26" x14ac:dyDescent="0.3">
      <c r="A84" s="49"/>
      <c r="B84" s="42" t="s">
        <v>150</v>
      </c>
      <c r="C84" s="43">
        <v>45086</v>
      </c>
      <c r="D84" s="20"/>
      <c r="E84" s="20" t="s">
        <v>58</v>
      </c>
      <c r="F84" s="48"/>
      <c r="G84" s="46"/>
      <c r="H84" s="46"/>
      <c r="I84" s="48">
        <v>30063000</v>
      </c>
      <c r="J84" s="100" t="s">
        <v>22</v>
      </c>
      <c r="K84" s="52">
        <v>317757.14</v>
      </c>
      <c r="L84" s="79"/>
      <c r="M84" s="8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</row>
    <row r="85" spans="1:26" x14ac:dyDescent="0.3">
      <c r="A85" s="49"/>
      <c r="B85" s="42" t="s">
        <v>151</v>
      </c>
      <c r="C85" s="43">
        <v>45104</v>
      </c>
      <c r="D85" s="20"/>
      <c r="E85" s="20" t="s">
        <v>58</v>
      </c>
      <c r="F85" s="48"/>
      <c r="G85" s="46"/>
      <c r="H85" s="46"/>
      <c r="I85" s="48">
        <v>30063000</v>
      </c>
      <c r="J85" s="100" t="s">
        <v>22</v>
      </c>
      <c r="K85" s="52">
        <v>211860</v>
      </c>
      <c r="L85" s="79"/>
      <c r="M85" s="8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</row>
    <row r="86" spans="1:26" x14ac:dyDescent="0.3">
      <c r="A86" s="49"/>
      <c r="B86" s="42" t="s">
        <v>152</v>
      </c>
      <c r="C86" s="43">
        <v>45106</v>
      </c>
      <c r="D86" s="20"/>
      <c r="E86" s="20" t="s">
        <v>58</v>
      </c>
      <c r="F86" s="48"/>
      <c r="G86" s="46"/>
      <c r="H86" s="46"/>
      <c r="I86" s="48">
        <v>30063000</v>
      </c>
      <c r="J86" s="100" t="s">
        <v>22</v>
      </c>
      <c r="K86" s="52">
        <v>143281.57</v>
      </c>
      <c r="L86" s="79"/>
      <c r="M86" s="8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 spans="1:26" ht="15" thickBot="1" x14ac:dyDescent="0.35">
      <c r="A87" s="55"/>
      <c r="B87" s="61"/>
      <c r="C87" s="62"/>
      <c r="D87" s="56"/>
      <c r="E87" s="56"/>
      <c r="F87" s="63"/>
      <c r="G87" s="63"/>
      <c r="H87" s="63"/>
      <c r="I87" s="64"/>
      <c r="J87" s="64"/>
      <c r="K87" s="78"/>
      <c r="L87" s="79"/>
      <c r="M87" s="8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</row>
    <row r="88" spans="1:26" ht="15" thickBot="1" x14ac:dyDescent="0.35">
      <c r="A88" s="18" t="s">
        <v>50</v>
      </c>
      <c r="B88" s="17"/>
      <c r="C88" s="17"/>
      <c r="D88" s="17"/>
      <c r="E88" s="17"/>
      <c r="F88" s="47"/>
      <c r="G88" s="47"/>
      <c r="H88" s="47"/>
      <c r="I88" s="17"/>
      <c r="J88" s="17"/>
      <c r="K88" s="26" t="e">
        <f>SUM(#REF!)</f>
        <v>#REF!</v>
      </c>
      <c r="L88" s="27" t="e">
        <f>SUM(#REF!)</f>
        <v>#REF!</v>
      </c>
      <c r="M88" s="27" t="e">
        <f>SUM(#REF!)</f>
        <v>#REF!</v>
      </c>
      <c r="N88" s="16"/>
      <c r="O88" s="15"/>
      <c r="P88" s="15"/>
      <c r="Q88" s="15" t="e">
        <f>SUM(#REF!)</f>
        <v>#REF!</v>
      </c>
      <c r="R88" s="15" t="e">
        <f>SUM(#REF!)</f>
        <v>#REF!</v>
      </c>
      <c r="S88" s="15" t="e">
        <f>SUM(#REF!)</f>
        <v>#REF!</v>
      </c>
      <c r="T88" s="15" t="e">
        <f>SUM(#REF!)</f>
        <v>#REF!</v>
      </c>
      <c r="U88" s="15" t="e">
        <f>SUM(#REF!)</f>
        <v>#REF!</v>
      </c>
      <c r="V88" s="15" t="e">
        <f>SUM(#REF!)</f>
        <v>#REF!</v>
      </c>
      <c r="W88" s="15" t="e">
        <f>SUM(#REF!)</f>
        <v>#REF!</v>
      </c>
      <c r="X88" s="15" t="e">
        <f>SUM(#REF!)</f>
        <v>#REF!</v>
      </c>
      <c r="Y88" s="15"/>
      <c r="Z88" s="14"/>
    </row>
    <row r="89" spans="1:26" x14ac:dyDescent="0.3">
      <c r="G89" s="44"/>
      <c r="H89" s="44"/>
      <c r="I89" s="44"/>
      <c r="J89" s="44"/>
      <c r="K89" s="44"/>
      <c r="L89" s="44"/>
    </row>
    <row r="90" spans="1:26" x14ac:dyDescent="0.3">
      <c r="I90" s="24"/>
      <c r="J90" s="24"/>
      <c r="K90" s="54"/>
      <c r="L90" s="24"/>
    </row>
    <row r="91" spans="1:26" x14ac:dyDescent="0.3">
      <c r="I91" s="24"/>
      <c r="J91" s="24"/>
      <c r="K91" s="54"/>
      <c r="L91" s="24"/>
    </row>
    <row r="92" spans="1:26" x14ac:dyDescent="0.3">
      <c r="K92" s="91"/>
    </row>
  </sheetData>
  <sortState xmlns:xlrd2="http://schemas.microsoft.com/office/spreadsheetml/2017/richdata2" ref="A8:K57">
    <sortCondition ref="B8:B57"/>
  </sortState>
  <pageMargins left="0.7" right="0.7" top="0.75" bottom="0.75" header="0.3" footer="0.3"/>
  <pageSetup paperSize="9" orientation="portrait" r:id="rId1"/>
  <customProperties>
    <customPr name="OrphanNamesChecked" r:id="rId2"/>
  </customProperties>
  <ignoredErrors>
    <ignoredError sqref="B58:B8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33AE-1580-430A-A68E-8EBE6D168673}">
  <dimension ref="A1:Z47"/>
  <sheetViews>
    <sheetView zoomScale="110" zoomScaleNormal="110" workbookViewId="0">
      <selection sqref="A1:A4"/>
    </sheetView>
  </sheetViews>
  <sheetFormatPr defaultRowHeight="14.4" x14ac:dyDescent="0.3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bestFit="1" customWidth="1"/>
    <col min="13" max="13" width="12.5546875" customWidth="1"/>
    <col min="14" max="14" width="12.44140625" customWidth="1"/>
    <col min="15" max="15" width="11.109375" bestFit="1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bestFit="1" customWidth="1"/>
    <col min="259" max="259" width="27.44140625" bestFit="1" customWidth="1"/>
    <col min="260" max="261" width="20" customWidth="1"/>
    <col min="262" max="262" width="19.5546875" bestFit="1" customWidth="1"/>
    <col min="263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bestFit="1" customWidth="1"/>
    <col min="516" max="517" width="20" customWidth="1"/>
    <col min="518" max="518" width="19.5546875" bestFit="1" customWidth="1"/>
    <col min="519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bestFit="1" customWidth="1"/>
    <col min="772" max="773" width="20" customWidth="1"/>
    <col min="774" max="774" width="19.5546875" bestFit="1" customWidth="1"/>
    <col min="775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bestFit="1" customWidth="1"/>
    <col min="1028" max="1029" width="20" customWidth="1"/>
    <col min="1030" max="1030" width="19.5546875" bestFit="1" customWidth="1"/>
    <col min="1031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bestFit="1" customWidth="1"/>
    <col min="1284" max="1285" width="20" customWidth="1"/>
    <col min="1286" max="1286" width="19.5546875" bestFit="1" customWidth="1"/>
    <col min="1287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bestFit="1" customWidth="1"/>
    <col min="1540" max="1541" width="20" customWidth="1"/>
    <col min="1542" max="1542" width="19.5546875" bestFit="1" customWidth="1"/>
    <col min="1543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bestFit="1" customWidth="1"/>
    <col min="1796" max="1797" width="20" customWidth="1"/>
    <col min="1798" max="1798" width="19.5546875" bestFit="1" customWidth="1"/>
    <col min="1799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bestFit="1" customWidth="1"/>
    <col min="2052" max="2053" width="20" customWidth="1"/>
    <col min="2054" max="2054" width="19.5546875" bestFit="1" customWidth="1"/>
    <col min="2055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bestFit="1" customWidth="1"/>
    <col min="2308" max="2309" width="20" customWidth="1"/>
    <col min="2310" max="2310" width="19.5546875" bestFit="1" customWidth="1"/>
    <col min="2311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bestFit="1" customWidth="1"/>
    <col min="2564" max="2565" width="20" customWidth="1"/>
    <col min="2566" max="2566" width="19.5546875" bestFit="1" customWidth="1"/>
    <col min="2567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bestFit="1" customWidth="1"/>
    <col min="2820" max="2821" width="20" customWidth="1"/>
    <col min="2822" max="2822" width="19.5546875" bestFit="1" customWidth="1"/>
    <col min="2823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bestFit="1" customWidth="1"/>
    <col min="3076" max="3077" width="20" customWidth="1"/>
    <col min="3078" max="3078" width="19.5546875" bestFit="1" customWidth="1"/>
    <col min="3079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bestFit="1" customWidth="1"/>
    <col min="3332" max="3333" width="20" customWidth="1"/>
    <col min="3334" max="3334" width="19.5546875" bestFit="1" customWidth="1"/>
    <col min="3335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bestFit="1" customWidth="1"/>
    <col min="3588" max="3589" width="20" customWidth="1"/>
    <col min="3590" max="3590" width="19.5546875" bestFit="1" customWidth="1"/>
    <col min="3591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bestFit="1" customWidth="1"/>
    <col min="3844" max="3845" width="20" customWidth="1"/>
    <col min="3846" max="3846" width="19.5546875" bestFit="1" customWidth="1"/>
    <col min="3847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bestFit="1" customWidth="1"/>
    <col min="4100" max="4101" width="20" customWidth="1"/>
    <col min="4102" max="4102" width="19.5546875" bestFit="1" customWidth="1"/>
    <col min="4103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bestFit="1" customWidth="1"/>
    <col min="4356" max="4357" width="20" customWidth="1"/>
    <col min="4358" max="4358" width="19.5546875" bestFit="1" customWidth="1"/>
    <col min="4359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bestFit="1" customWidth="1"/>
    <col min="4612" max="4613" width="20" customWidth="1"/>
    <col min="4614" max="4614" width="19.5546875" bestFit="1" customWidth="1"/>
    <col min="4615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bestFit="1" customWidth="1"/>
    <col min="4868" max="4869" width="20" customWidth="1"/>
    <col min="4870" max="4870" width="19.5546875" bestFit="1" customWidth="1"/>
    <col min="4871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bestFit="1" customWidth="1"/>
    <col min="5124" max="5125" width="20" customWidth="1"/>
    <col min="5126" max="5126" width="19.5546875" bestFit="1" customWidth="1"/>
    <col min="5127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bestFit="1" customWidth="1"/>
    <col min="5380" max="5381" width="20" customWidth="1"/>
    <col min="5382" max="5382" width="19.5546875" bestFit="1" customWidth="1"/>
    <col min="5383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bestFit="1" customWidth="1"/>
    <col min="5636" max="5637" width="20" customWidth="1"/>
    <col min="5638" max="5638" width="19.5546875" bestFit="1" customWidth="1"/>
    <col min="5639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bestFit="1" customWidth="1"/>
    <col min="5892" max="5893" width="20" customWidth="1"/>
    <col min="5894" max="5894" width="19.5546875" bestFit="1" customWidth="1"/>
    <col min="5895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bestFit="1" customWidth="1"/>
    <col min="6148" max="6149" width="20" customWidth="1"/>
    <col min="6150" max="6150" width="19.5546875" bestFit="1" customWidth="1"/>
    <col min="6151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bestFit="1" customWidth="1"/>
    <col min="6404" max="6405" width="20" customWidth="1"/>
    <col min="6406" max="6406" width="19.5546875" bestFit="1" customWidth="1"/>
    <col min="6407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bestFit="1" customWidth="1"/>
    <col min="6660" max="6661" width="20" customWidth="1"/>
    <col min="6662" max="6662" width="19.5546875" bestFit="1" customWidth="1"/>
    <col min="6663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bestFit="1" customWidth="1"/>
    <col min="6916" max="6917" width="20" customWidth="1"/>
    <col min="6918" max="6918" width="19.5546875" bestFit="1" customWidth="1"/>
    <col min="6919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bestFit="1" customWidth="1"/>
    <col min="7172" max="7173" width="20" customWidth="1"/>
    <col min="7174" max="7174" width="19.5546875" bestFit="1" customWidth="1"/>
    <col min="7175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bestFit="1" customWidth="1"/>
    <col min="7428" max="7429" width="20" customWidth="1"/>
    <col min="7430" max="7430" width="19.5546875" bestFit="1" customWidth="1"/>
    <col min="7431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bestFit="1" customWidth="1"/>
    <col min="7684" max="7685" width="20" customWidth="1"/>
    <col min="7686" max="7686" width="19.5546875" bestFit="1" customWidth="1"/>
    <col min="7687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bestFit="1" customWidth="1"/>
    <col min="7940" max="7941" width="20" customWidth="1"/>
    <col min="7942" max="7942" width="19.5546875" bestFit="1" customWidth="1"/>
    <col min="7943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bestFit="1" customWidth="1"/>
    <col min="8196" max="8197" width="20" customWidth="1"/>
    <col min="8198" max="8198" width="19.5546875" bestFit="1" customWidth="1"/>
    <col min="8199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bestFit="1" customWidth="1"/>
    <col min="8452" max="8453" width="20" customWidth="1"/>
    <col min="8454" max="8454" width="19.5546875" bestFit="1" customWidth="1"/>
    <col min="8455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bestFit="1" customWidth="1"/>
    <col min="8708" max="8709" width="20" customWidth="1"/>
    <col min="8710" max="8710" width="19.5546875" bestFit="1" customWidth="1"/>
    <col min="8711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bestFit="1" customWidth="1"/>
    <col min="8964" max="8965" width="20" customWidth="1"/>
    <col min="8966" max="8966" width="19.5546875" bestFit="1" customWidth="1"/>
    <col min="8967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bestFit="1" customWidth="1"/>
    <col min="9220" max="9221" width="20" customWidth="1"/>
    <col min="9222" max="9222" width="19.5546875" bestFit="1" customWidth="1"/>
    <col min="9223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bestFit="1" customWidth="1"/>
    <col min="9476" max="9477" width="20" customWidth="1"/>
    <col min="9478" max="9478" width="19.5546875" bestFit="1" customWidth="1"/>
    <col min="9479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bestFit="1" customWidth="1"/>
    <col min="9732" max="9733" width="20" customWidth="1"/>
    <col min="9734" max="9734" width="19.5546875" bestFit="1" customWidth="1"/>
    <col min="9735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bestFit="1" customWidth="1"/>
    <col min="9988" max="9989" width="20" customWidth="1"/>
    <col min="9990" max="9990" width="19.5546875" bestFit="1" customWidth="1"/>
    <col min="9991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bestFit="1" customWidth="1"/>
    <col min="10244" max="10245" width="20" customWidth="1"/>
    <col min="10246" max="10246" width="19.5546875" bestFit="1" customWidth="1"/>
    <col min="10247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bestFit="1" customWidth="1"/>
    <col min="10500" max="10501" width="20" customWidth="1"/>
    <col min="10502" max="10502" width="19.5546875" bestFit="1" customWidth="1"/>
    <col min="10503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bestFit="1" customWidth="1"/>
    <col min="10756" max="10757" width="20" customWidth="1"/>
    <col min="10758" max="10758" width="19.5546875" bestFit="1" customWidth="1"/>
    <col min="10759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bestFit="1" customWidth="1"/>
    <col min="11012" max="11013" width="20" customWidth="1"/>
    <col min="11014" max="11014" width="19.5546875" bestFit="1" customWidth="1"/>
    <col min="11015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bestFit="1" customWidth="1"/>
    <col min="11268" max="11269" width="20" customWidth="1"/>
    <col min="11270" max="11270" width="19.5546875" bestFit="1" customWidth="1"/>
    <col min="11271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bestFit="1" customWidth="1"/>
    <col min="11524" max="11525" width="20" customWidth="1"/>
    <col min="11526" max="11526" width="19.5546875" bestFit="1" customWidth="1"/>
    <col min="11527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bestFit="1" customWidth="1"/>
    <col min="11780" max="11781" width="20" customWidth="1"/>
    <col min="11782" max="11782" width="19.5546875" bestFit="1" customWidth="1"/>
    <col min="11783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bestFit="1" customWidth="1"/>
    <col min="12036" max="12037" width="20" customWidth="1"/>
    <col min="12038" max="12038" width="19.5546875" bestFit="1" customWidth="1"/>
    <col min="12039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bestFit="1" customWidth="1"/>
    <col min="12292" max="12293" width="20" customWidth="1"/>
    <col min="12294" max="12294" width="19.5546875" bestFit="1" customWidth="1"/>
    <col min="12295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bestFit="1" customWidth="1"/>
    <col min="12548" max="12549" width="20" customWidth="1"/>
    <col min="12550" max="12550" width="19.5546875" bestFit="1" customWidth="1"/>
    <col min="12551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bestFit="1" customWidth="1"/>
    <col min="12804" max="12805" width="20" customWidth="1"/>
    <col min="12806" max="12806" width="19.5546875" bestFit="1" customWidth="1"/>
    <col min="12807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bestFit="1" customWidth="1"/>
    <col min="13060" max="13061" width="20" customWidth="1"/>
    <col min="13062" max="13062" width="19.5546875" bestFit="1" customWidth="1"/>
    <col min="13063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bestFit="1" customWidth="1"/>
    <col min="13316" max="13317" width="20" customWidth="1"/>
    <col min="13318" max="13318" width="19.5546875" bestFit="1" customWidth="1"/>
    <col min="13319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bestFit="1" customWidth="1"/>
    <col min="13572" max="13573" width="20" customWidth="1"/>
    <col min="13574" max="13574" width="19.5546875" bestFit="1" customWidth="1"/>
    <col min="13575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bestFit="1" customWidth="1"/>
    <col min="13828" max="13829" width="20" customWidth="1"/>
    <col min="13830" max="13830" width="19.5546875" bestFit="1" customWidth="1"/>
    <col min="13831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bestFit="1" customWidth="1"/>
    <col min="14084" max="14085" width="20" customWidth="1"/>
    <col min="14086" max="14086" width="19.5546875" bestFit="1" customWidth="1"/>
    <col min="14087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bestFit="1" customWidth="1"/>
    <col min="14340" max="14341" width="20" customWidth="1"/>
    <col min="14342" max="14342" width="19.5546875" bestFit="1" customWidth="1"/>
    <col min="14343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bestFit="1" customWidth="1"/>
    <col min="14596" max="14597" width="20" customWidth="1"/>
    <col min="14598" max="14598" width="19.5546875" bestFit="1" customWidth="1"/>
    <col min="14599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bestFit="1" customWidth="1"/>
    <col min="14852" max="14853" width="20" customWidth="1"/>
    <col min="14854" max="14854" width="19.5546875" bestFit="1" customWidth="1"/>
    <col min="14855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bestFit="1" customWidth="1"/>
    <col min="15108" max="15109" width="20" customWidth="1"/>
    <col min="15110" max="15110" width="19.5546875" bestFit="1" customWidth="1"/>
    <col min="15111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bestFit="1" customWidth="1"/>
    <col min="15364" max="15365" width="20" customWidth="1"/>
    <col min="15366" max="15366" width="19.5546875" bestFit="1" customWidth="1"/>
    <col min="15367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bestFit="1" customWidth="1"/>
    <col min="15620" max="15621" width="20" customWidth="1"/>
    <col min="15622" max="15622" width="19.5546875" bestFit="1" customWidth="1"/>
    <col min="15623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bestFit="1" customWidth="1"/>
    <col min="15876" max="15877" width="20" customWidth="1"/>
    <col min="15878" max="15878" width="19.5546875" bestFit="1" customWidth="1"/>
    <col min="15879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bestFit="1" customWidth="1"/>
    <col min="16132" max="16133" width="20" customWidth="1"/>
    <col min="16134" max="16134" width="19.5546875" bestFit="1" customWidth="1"/>
    <col min="16135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26" x14ac:dyDescent="0.3">
      <c r="A1" s="1"/>
      <c r="B1" s="1"/>
      <c r="C1" s="1" t="s">
        <v>62</v>
      </c>
      <c r="D1" s="2" t="s">
        <v>1</v>
      </c>
      <c r="E1" s="2"/>
      <c r="F1" s="2"/>
      <c r="G1" s="1"/>
      <c r="H1" s="1"/>
    </row>
    <row r="4" spans="1:26" x14ac:dyDescent="0.3">
      <c r="A4" s="11"/>
    </row>
    <row r="5" spans="1:26" x14ac:dyDescent="0.3">
      <c r="A5" s="11"/>
    </row>
    <row r="6" spans="1:26" x14ac:dyDescent="0.3">
      <c r="A6" s="11"/>
    </row>
    <row r="7" spans="1:26" ht="15" thickBot="1" x14ac:dyDescent="0.35">
      <c r="A7" s="39" t="s">
        <v>63</v>
      </c>
    </row>
    <row r="8" spans="1:26" s="3" customFormat="1" ht="15" thickBot="1" x14ac:dyDescent="0.35">
      <c r="A8" s="28"/>
      <c r="B8" s="29" t="s">
        <v>3</v>
      </c>
      <c r="C8" s="88" t="s">
        <v>4</v>
      </c>
      <c r="D8" s="29" t="s">
        <v>64</v>
      </c>
      <c r="E8" s="29" t="s">
        <v>8</v>
      </c>
      <c r="F8" s="29" t="s">
        <v>9</v>
      </c>
      <c r="G8" s="29" t="s">
        <v>5</v>
      </c>
      <c r="H8" s="29" t="s">
        <v>65</v>
      </c>
      <c r="I8" s="29" t="s">
        <v>66</v>
      </c>
      <c r="J8" s="29" t="s">
        <v>12</v>
      </c>
      <c r="K8" s="29" t="s">
        <v>67</v>
      </c>
      <c r="L8" s="37" t="s">
        <v>68</v>
      </c>
      <c r="M8" s="38">
        <v>81</v>
      </c>
      <c r="N8" s="29">
        <v>82</v>
      </c>
      <c r="O8" s="29">
        <v>83</v>
      </c>
      <c r="P8" s="29">
        <v>84</v>
      </c>
      <c r="Q8" s="29">
        <v>85</v>
      </c>
      <c r="R8" s="29">
        <v>86</v>
      </c>
      <c r="S8" s="29">
        <v>87</v>
      </c>
      <c r="T8" s="29">
        <v>88</v>
      </c>
      <c r="U8" s="29">
        <v>55</v>
      </c>
      <c r="V8" s="29">
        <v>56</v>
      </c>
      <c r="W8" s="29">
        <v>57</v>
      </c>
      <c r="X8" s="29">
        <v>59</v>
      </c>
      <c r="Y8" s="29">
        <v>62</v>
      </c>
      <c r="Z8" s="34">
        <v>64</v>
      </c>
    </row>
    <row r="9" spans="1:26" x14ac:dyDescent="0.3">
      <c r="A9" s="10"/>
      <c r="B9" s="95" t="s">
        <v>153</v>
      </c>
      <c r="C9" s="96">
        <v>45078</v>
      </c>
      <c r="D9" s="97" t="s">
        <v>79</v>
      </c>
      <c r="E9" s="95" t="s">
        <v>70</v>
      </c>
      <c r="F9" s="95" t="s">
        <v>71</v>
      </c>
      <c r="G9" s="97" t="s">
        <v>80</v>
      </c>
      <c r="H9" s="48" t="s">
        <v>73</v>
      </c>
      <c r="I9" s="98" t="s">
        <v>74</v>
      </c>
      <c r="J9" s="99">
        <v>128197.04</v>
      </c>
      <c r="K9" s="82"/>
      <c r="L9" s="60"/>
    </row>
    <row r="10" spans="1:26" x14ac:dyDescent="0.3">
      <c r="A10" s="10"/>
      <c r="B10" s="95" t="s">
        <v>154</v>
      </c>
      <c r="C10" s="96">
        <v>45084</v>
      </c>
      <c r="D10" s="97" t="s">
        <v>79</v>
      </c>
      <c r="E10" s="95" t="s">
        <v>70</v>
      </c>
      <c r="F10" s="95" t="s">
        <v>71</v>
      </c>
      <c r="G10" s="97" t="s">
        <v>80</v>
      </c>
      <c r="H10" s="48" t="s">
        <v>73</v>
      </c>
      <c r="I10" s="98" t="s">
        <v>74</v>
      </c>
      <c r="J10" s="99">
        <v>215244.79999999999</v>
      </c>
      <c r="K10" s="82"/>
      <c r="L10" s="60"/>
    </row>
    <row r="11" spans="1:26" x14ac:dyDescent="0.3">
      <c r="A11" s="10"/>
      <c r="B11" s="95" t="s">
        <v>155</v>
      </c>
      <c r="C11" s="96">
        <v>45100</v>
      </c>
      <c r="D11" s="97" t="s">
        <v>79</v>
      </c>
      <c r="E11" s="95" t="s">
        <v>70</v>
      </c>
      <c r="F11" s="95" t="s">
        <v>71</v>
      </c>
      <c r="G11" s="97" t="s">
        <v>80</v>
      </c>
      <c r="H11" s="48" t="s">
        <v>73</v>
      </c>
      <c r="I11" s="98" t="s">
        <v>74</v>
      </c>
      <c r="J11" s="99">
        <v>109465.60000000001</v>
      </c>
      <c r="K11" s="82"/>
      <c r="L11" s="60"/>
    </row>
    <row r="12" spans="1:26" x14ac:dyDescent="0.3">
      <c r="A12" s="10"/>
      <c r="B12" s="95" t="s">
        <v>156</v>
      </c>
      <c r="C12" s="96">
        <v>45078</v>
      </c>
      <c r="D12" s="97" t="s">
        <v>81</v>
      </c>
      <c r="E12" s="95" t="s">
        <v>70</v>
      </c>
      <c r="F12" s="95" t="s">
        <v>71</v>
      </c>
      <c r="G12" s="97" t="s">
        <v>82</v>
      </c>
      <c r="H12" s="48" t="s">
        <v>73</v>
      </c>
      <c r="I12" s="98" t="s">
        <v>74</v>
      </c>
      <c r="J12" s="99">
        <v>127899.2</v>
      </c>
      <c r="K12" s="82"/>
      <c r="L12" s="60"/>
    </row>
    <row r="13" spans="1:26" x14ac:dyDescent="0.3">
      <c r="A13" s="10"/>
      <c r="B13" s="95" t="s">
        <v>157</v>
      </c>
      <c r="C13" s="96">
        <v>45078</v>
      </c>
      <c r="D13" s="97" t="s">
        <v>81</v>
      </c>
      <c r="E13" s="95" t="s">
        <v>70</v>
      </c>
      <c r="F13" s="95" t="s">
        <v>71</v>
      </c>
      <c r="G13" s="97" t="s">
        <v>82</v>
      </c>
      <c r="H13" s="48" t="s">
        <v>73</v>
      </c>
      <c r="I13" s="98" t="s">
        <v>74</v>
      </c>
      <c r="J13" s="99">
        <v>162115.20000000001</v>
      </c>
      <c r="K13" s="82"/>
      <c r="L13" s="60"/>
    </row>
    <row r="14" spans="1:26" x14ac:dyDescent="0.3">
      <c r="A14" s="10"/>
      <c r="B14" s="95" t="s">
        <v>158</v>
      </c>
      <c r="C14" s="96">
        <v>45084</v>
      </c>
      <c r="D14" s="97" t="s">
        <v>81</v>
      </c>
      <c r="E14" s="95" t="s">
        <v>70</v>
      </c>
      <c r="F14" s="95" t="s">
        <v>71</v>
      </c>
      <c r="G14" s="97" t="s">
        <v>82</v>
      </c>
      <c r="H14" s="48" t="s">
        <v>73</v>
      </c>
      <c r="I14" s="98" t="s">
        <v>74</v>
      </c>
      <c r="J14" s="99">
        <v>97739.199999999997</v>
      </c>
      <c r="K14" s="82"/>
      <c r="L14" s="60"/>
    </row>
    <row r="15" spans="1:26" x14ac:dyDescent="0.3">
      <c r="A15" s="10"/>
      <c r="B15" s="95" t="s">
        <v>159</v>
      </c>
      <c r="C15" s="96">
        <v>45086</v>
      </c>
      <c r="D15" s="97" t="s">
        <v>81</v>
      </c>
      <c r="E15" s="95" t="s">
        <v>70</v>
      </c>
      <c r="F15" s="95" t="s">
        <v>71</v>
      </c>
      <c r="G15" s="97" t="s">
        <v>82</v>
      </c>
      <c r="H15" s="48" t="s">
        <v>73</v>
      </c>
      <c r="I15" s="98" t="s">
        <v>74</v>
      </c>
      <c r="J15" s="99">
        <v>132038.39999999999</v>
      </c>
      <c r="K15" s="82"/>
      <c r="L15" s="60"/>
    </row>
    <row r="16" spans="1:26" x14ac:dyDescent="0.3">
      <c r="A16" s="10"/>
      <c r="B16" s="95" t="s">
        <v>160</v>
      </c>
      <c r="C16" s="96">
        <v>45089</v>
      </c>
      <c r="D16" s="97" t="s">
        <v>81</v>
      </c>
      <c r="E16" s="95" t="s">
        <v>70</v>
      </c>
      <c r="F16" s="95" t="s">
        <v>71</v>
      </c>
      <c r="G16" s="97" t="s">
        <v>82</v>
      </c>
      <c r="H16" s="48" t="s">
        <v>73</v>
      </c>
      <c r="I16" s="98" t="s">
        <v>74</v>
      </c>
      <c r="J16" s="99">
        <v>200840.64</v>
      </c>
      <c r="K16" s="82"/>
      <c r="L16" s="60"/>
    </row>
    <row r="17" spans="1:12" x14ac:dyDescent="0.3">
      <c r="A17" s="10"/>
      <c r="B17" s="95" t="s">
        <v>161</v>
      </c>
      <c r="C17" s="96">
        <v>45092</v>
      </c>
      <c r="D17" s="97" t="s">
        <v>81</v>
      </c>
      <c r="E17" s="95" t="s">
        <v>70</v>
      </c>
      <c r="F17" s="95" t="s">
        <v>71</v>
      </c>
      <c r="G17" s="97" t="s">
        <v>82</v>
      </c>
      <c r="H17" s="48" t="s">
        <v>73</v>
      </c>
      <c r="I17" s="98" t="s">
        <v>74</v>
      </c>
      <c r="J17" s="99">
        <v>186356.94</v>
      </c>
      <c r="K17" s="82"/>
      <c r="L17" s="60"/>
    </row>
    <row r="18" spans="1:12" x14ac:dyDescent="0.3">
      <c r="A18" s="10"/>
      <c r="B18" s="95" t="s">
        <v>162</v>
      </c>
      <c r="C18" s="96">
        <v>45100</v>
      </c>
      <c r="D18" s="97" t="s">
        <v>81</v>
      </c>
      <c r="E18" s="95" t="s">
        <v>70</v>
      </c>
      <c r="F18" s="95" t="s">
        <v>71</v>
      </c>
      <c r="G18" s="97" t="s">
        <v>82</v>
      </c>
      <c r="H18" s="48" t="s">
        <v>73</v>
      </c>
      <c r="I18" s="98" t="s">
        <v>74</v>
      </c>
      <c r="J18" s="99">
        <v>129540.18</v>
      </c>
      <c r="K18" s="82"/>
      <c r="L18" s="60"/>
    </row>
    <row r="19" spans="1:12" x14ac:dyDescent="0.3">
      <c r="A19" s="10"/>
      <c r="B19" s="95" t="s">
        <v>163</v>
      </c>
      <c r="C19" s="96">
        <v>45104</v>
      </c>
      <c r="D19" s="97" t="s">
        <v>81</v>
      </c>
      <c r="E19" s="95" t="s">
        <v>70</v>
      </c>
      <c r="F19" s="95" t="s">
        <v>71</v>
      </c>
      <c r="G19" s="97" t="s">
        <v>82</v>
      </c>
      <c r="H19" s="48" t="s">
        <v>73</v>
      </c>
      <c r="I19" s="98" t="s">
        <v>74</v>
      </c>
      <c r="J19" s="99">
        <v>160700.79999999999</v>
      </c>
      <c r="K19" s="82"/>
      <c r="L19" s="60"/>
    </row>
    <row r="20" spans="1:12" x14ac:dyDescent="0.3">
      <c r="A20" s="10"/>
      <c r="B20" s="95">
        <v>2304300238</v>
      </c>
      <c r="C20" s="96">
        <v>45090</v>
      </c>
      <c r="D20" s="97" t="s">
        <v>69</v>
      </c>
      <c r="E20" s="95" t="s">
        <v>70</v>
      </c>
      <c r="F20" s="95" t="s">
        <v>71</v>
      </c>
      <c r="G20" s="97" t="s">
        <v>72</v>
      </c>
      <c r="H20" s="48" t="s">
        <v>73</v>
      </c>
      <c r="I20" s="98" t="s">
        <v>74</v>
      </c>
      <c r="J20" s="99">
        <v>483084</v>
      </c>
      <c r="K20" s="82"/>
      <c r="L20" s="60"/>
    </row>
    <row r="21" spans="1:12" x14ac:dyDescent="0.3">
      <c r="A21" s="10"/>
      <c r="B21" s="95">
        <v>2304300254</v>
      </c>
      <c r="C21" s="96">
        <v>45098</v>
      </c>
      <c r="D21" s="97" t="s">
        <v>69</v>
      </c>
      <c r="E21" s="95" t="s">
        <v>70</v>
      </c>
      <c r="F21" s="95" t="s">
        <v>71</v>
      </c>
      <c r="G21" s="97" t="s">
        <v>72</v>
      </c>
      <c r="H21" s="48" t="s">
        <v>73</v>
      </c>
      <c r="I21" s="98" t="s">
        <v>74</v>
      </c>
      <c r="J21" s="99">
        <v>278618.15000000002</v>
      </c>
      <c r="K21" s="82"/>
      <c r="L21" s="60"/>
    </row>
    <row r="22" spans="1:12" x14ac:dyDescent="0.3">
      <c r="A22" s="10"/>
      <c r="B22" s="95">
        <v>2304300262</v>
      </c>
      <c r="C22" s="96">
        <v>45107</v>
      </c>
      <c r="D22" s="97" t="s">
        <v>69</v>
      </c>
      <c r="E22" s="95" t="s">
        <v>70</v>
      </c>
      <c r="F22" s="95" t="s">
        <v>71</v>
      </c>
      <c r="G22" s="97" t="s">
        <v>72</v>
      </c>
      <c r="H22" s="48" t="s">
        <v>73</v>
      </c>
      <c r="I22" s="98" t="s">
        <v>74</v>
      </c>
      <c r="J22" s="99">
        <v>276070.19</v>
      </c>
      <c r="K22" s="82"/>
      <c r="L22" s="60"/>
    </row>
    <row r="23" spans="1:12" x14ac:dyDescent="0.3">
      <c r="A23" s="10"/>
      <c r="B23" s="95">
        <v>2304400026</v>
      </c>
      <c r="C23" s="96">
        <v>45082</v>
      </c>
      <c r="D23" s="97" t="s">
        <v>75</v>
      </c>
      <c r="E23" s="95" t="s">
        <v>70</v>
      </c>
      <c r="F23" s="95" t="s">
        <v>71</v>
      </c>
      <c r="G23" s="97" t="s">
        <v>76</v>
      </c>
      <c r="H23" s="48" t="s">
        <v>73</v>
      </c>
      <c r="I23" s="98" t="s">
        <v>74</v>
      </c>
      <c r="J23" s="99">
        <v>541901.49</v>
      </c>
      <c r="K23" s="82"/>
      <c r="L23" s="60"/>
    </row>
    <row r="24" spans="1:12" x14ac:dyDescent="0.3">
      <c r="A24" s="10"/>
      <c r="B24" s="95">
        <v>2304400029</v>
      </c>
      <c r="C24" s="96">
        <v>45086</v>
      </c>
      <c r="D24" s="97" t="s">
        <v>75</v>
      </c>
      <c r="E24" s="95" t="s">
        <v>70</v>
      </c>
      <c r="F24" s="95" t="s">
        <v>71</v>
      </c>
      <c r="G24" s="97" t="s">
        <v>76</v>
      </c>
      <c r="H24" s="48" t="s">
        <v>73</v>
      </c>
      <c r="I24" s="98" t="s">
        <v>74</v>
      </c>
      <c r="J24" s="99">
        <v>669762.88</v>
      </c>
      <c r="K24" s="82"/>
      <c r="L24" s="60"/>
    </row>
    <row r="25" spans="1:12" x14ac:dyDescent="0.3">
      <c r="A25" s="10"/>
      <c r="B25" s="95">
        <v>2304400031</v>
      </c>
      <c r="C25" s="96">
        <v>45093</v>
      </c>
      <c r="D25" s="97" t="s">
        <v>75</v>
      </c>
      <c r="E25" s="95" t="s">
        <v>70</v>
      </c>
      <c r="F25" s="95" t="s">
        <v>71</v>
      </c>
      <c r="G25" s="97" t="s">
        <v>76</v>
      </c>
      <c r="H25" s="48" t="s">
        <v>73</v>
      </c>
      <c r="I25" s="98" t="s">
        <v>74</v>
      </c>
      <c r="J25" s="99">
        <v>1233519.57</v>
      </c>
      <c r="K25" s="82"/>
      <c r="L25" s="60"/>
    </row>
    <row r="26" spans="1:12" x14ac:dyDescent="0.3">
      <c r="A26" s="10"/>
      <c r="B26" s="95">
        <v>2304400032</v>
      </c>
      <c r="C26" s="96">
        <v>45100</v>
      </c>
      <c r="D26" s="97" t="s">
        <v>75</v>
      </c>
      <c r="E26" s="95" t="s">
        <v>70</v>
      </c>
      <c r="F26" s="95" t="s">
        <v>71</v>
      </c>
      <c r="G26" s="97" t="s">
        <v>76</v>
      </c>
      <c r="H26" s="48" t="s">
        <v>73</v>
      </c>
      <c r="I26" s="98" t="s">
        <v>74</v>
      </c>
      <c r="J26" s="99">
        <v>895732.37</v>
      </c>
      <c r="K26" s="82"/>
      <c r="L26" s="60"/>
    </row>
    <row r="27" spans="1:12" x14ac:dyDescent="0.3">
      <c r="A27" s="10"/>
      <c r="B27" s="95">
        <v>2304400033</v>
      </c>
      <c r="C27" s="96">
        <v>45107</v>
      </c>
      <c r="D27" s="97" t="s">
        <v>75</v>
      </c>
      <c r="E27" s="95" t="s">
        <v>70</v>
      </c>
      <c r="F27" s="95" t="s">
        <v>71</v>
      </c>
      <c r="G27" s="97" t="s">
        <v>76</v>
      </c>
      <c r="H27" s="48" t="s">
        <v>73</v>
      </c>
      <c r="I27" s="98" t="s">
        <v>74</v>
      </c>
      <c r="J27" s="99">
        <v>2056541.49</v>
      </c>
      <c r="K27" s="82"/>
      <c r="L27" s="60"/>
    </row>
    <row r="28" spans="1:12" x14ac:dyDescent="0.3">
      <c r="A28" s="10"/>
      <c r="B28" s="95">
        <v>2304500151</v>
      </c>
      <c r="C28" s="96">
        <v>45078</v>
      </c>
      <c r="D28" s="97" t="s">
        <v>77</v>
      </c>
      <c r="E28" s="95" t="s">
        <v>70</v>
      </c>
      <c r="F28" s="95" t="s">
        <v>71</v>
      </c>
      <c r="G28" s="97" t="s">
        <v>78</v>
      </c>
      <c r="H28" s="48" t="s">
        <v>73</v>
      </c>
      <c r="I28" s="98" t="s">
        <v>74</v>
      </c>
      <c r="J28" s="99">
        <v>226984.86</v>
      </c>
      <c r="K28" s="82"/>
      <c r="L28" s="60"/>
    </row>
    <row r="29" spans="1:12" x14ac:dyDescent="0.3">
      <c r="A29" s="10"/>
      <c r="B29" s="95">
        <v>2304500155</v>
      </c>
      <c r="C29" s="96">
        <v>45083</v>
      </c>
      <c r="D29" s="97" t="s">
        <v>77</v>
      </c>
      <c r="E29" s="95" t="s">
        <v>70</v>
      </c>
      <c r="F29" s="95" t="s">
        <v>71</v>
      </c>
      <c r="G29" s="97" t="s">
        <v>78</v>
      </c>
      <c r="H29" s="48" t="s">
        <v>73</v>
      </c>
      <c r="I29" s="98" t="s">
        <v>74</v>
      </c>
      <c r="J29" s="99">
        <v>354713.59</v>
      </c>
      <c r="K29" s="82"/>
      <c r="L29" s="60"/>
    </row>
    <row r="30" spans="1:12" x14ac:dyDescent="0.3">
      <c r="A30" s="10"/>
      <c r="B30" s="95">
        <v>2304500159</v>
      </c>
      <c r="C30" s="96">
        <v>45089</v>
      </c>
      <c r="D30" s="97" t="s">
        <v>77</v>
      </c>
      <c r="E30" s="95" t="s">
        <v>70</v>
      </c>
      <c r="F30" s="95" t="s">
        <v>71</v>
      </c>
      <c r="G30" s="97" t="s">
        <v>78</v>
      </c>
      <c r="H30" s="48" t="s">
        <v>73</v>
      </c>
      <c r="I30" s="98" t="s">
        <v>74</v>
      </c>
      <c r="J30" s="99">
        <v>163698.21</v>
      </c>
      <c r="K30" s="82"/>
      <c r="L30" s="60"/>
    </row>
    <row r="31" spans="1:12" x14ac:dyDescent="0.3">
      <c r="A31" s="10"/>
      <c r="B31" s="95">
        <v>2304500161</v>
      </c>
      <c r="C31" s="96">
        <v>45091</v>
      </c>
      <c r="D31" s="97" t="s">
        <v>77</v>
      </c>
      <c r="E31" s="95" t="s">
        <v>70</v>
      </c>
      <c r="F31" s="95" t="s">
        <v>71</v>
      </c>
      <c r="G31" s="97" t="s">
        <v>78</v>
      </c>
      <c r="H31" s="48" t="s">
        <v>73</v>
      </c>
      <c r="I31" s="98" t="s">
        <v>74</v>
      </c>
      <c r="J31" s="99">
        <v>155650.81</v>
      </c>
      <c r="K31" s="82"/>
      <c r="L31" s="60"/>
    </row>
    <row r="32" spans="1:12" x14ac:dyDescent="0.3">
      <c r="A32" s="10"/>
      <c r="B32" s="95">
        <v>2304500164</v>
      </c>
      <c r="C32" s="96">
        <v>45093</v>
      </c>
      <c r="D32" s="97" t="s">
        <v>77</v>
      </c>
      <c r="E32" s="95" t="s">
        <v>70</v>
      </c>
      <c r="F32" s="95" t="s">
        <v>71</v>
      </c>
      <c r="G32" s="97" t="s">
        <v>78</v>
      </c>
      <c r="H32" s="48" t="s">
        <v>73</v>
      </c>
      <c r="I32" s="98" t="s">
        <v>74</v>
      </c>
      <c r="J32" s="99">
        <v>80507.41</v>
      </c>
      <c r="K32" s="82"/>
      <c r="L32" s="60"/>
    </row>
    <row r="33" spans="1:26" x14ac:dyDescent="0.3">
      <c r="A33" s="10"/>
      <c r="B33" s="95">
        <v>2304500169</v>
      </c>
      <c r="C33" s="96">
        <v>45100</v>
      </c>
      <c r="D33" s="97" t="s">
        <v>77</v>
      </c>
      <c r="E33" s="95" t="s">
        <v>70</v>
      </c>
      <c r="F33" s="95" t="s">
        <v>71</v>
      </c>
      <c r="G33" s="97" t="s">
        <v>78</v>
      </c>
      <c r="H33" s="48" t="s">
        <v>73</v>
      </c>
      <c r="I33" s="98" t="s">
        <v>74</v>
      </c>
      <c r="J33" s="99">
        <v>222055.7</v>
      </c>
      <c r="K33" s="82"/>
      <c r="L33" s="60"/>
    </row>
    <row r="34" spans="1:26" x14ac:dyDescent="0.3">
      <c r="A34" s="10"/>
      <c r="B34" s="19"/>
      <c r="C34" s="89"/>
      <c r="D34" s="20"/>
      <c r="E34" s="19"/>
      <c r="F34" s="19"/>
      <c r="G34" s="20"/>
      <c r="H34" s="48"/>
      <c r="I34" s="50"/>
      <c r="J34" s="93"/>
      <c r="K34" s="82"/>
      <c r="L34" s="60"/>
    </row>
    <row r="35" spans="1:26" x14ac:dyDescent="0.3">
      <c r="A35" s="10"/>
      <c r="B35" s="19"/>
      <c r="C35" s="89"/>
      <c r="D35" s="20"/>
      <c r="E35" s="19"/>
      <c r="F35" s="19"/>
      <c r="G35" s="20"/>
      <c r="H35" s="48"/>
      <c r="I35" s="50"/>
      <c r="J35" s="93"/>
      <c r="K35" s="82"/>
      <c r="L35" s="60"/>
    </row>
    <row r="36" spans="1:26" x14ac:dyDescent="0.3">
      <c r="A36" s="10"/>
      <c r="B36" s="19"/>
      <c r="C36" s="89"/>
      <c r="D36" s="20"/>
      <c r="E36" s="19"/>
      <c r="F36" s="19"/>
      <c r="G36" s="20"/>
      <c r="H36" s="48"/>
      <c r="I36" s="50"/>
      <c r="J36" s="93"/>
      <c r="K36" s="82"/>
      <c r="L36" s="60"/>
    </row>
    <row r="37" spans="1:26" x14ac:dyDescent="0.3">
      <c r="A37" s="10"/>
      <c r="B37" s="19"/>
      <c r="C37" s="89"/>
      <c r="D37" s="20"/>
      <c r="E37" s="19"/>
      <c r="F37" s="19"/>
      <c r="G37" s="20"/>
      <c r="H37" s="48"/>
      <c r="I37" s="50"/>
      <c r="J37" s="93"/>
      <c r="K37" s="82"/>
      <c r="L37" s="60"/>
    </row>
    <row r="38" spans="1:26" x14ac:dyDescent="0.3">
      <c r="A38" s="10"/>
      <c r="B38" s="19"/>
      <c r="C38" s="89"/>
      <c r="D38" s="20"/>
      <c r="E38" s="19"/>
      <c r="F38" s="19"/>
      <c r="G38" s="20"/>
      <c r="H38" s="48"/>
      <c r="I38" s="50"/>
      <c r="J38" s="93"/>
      <c r="K38" s="82"/>
      <c r="L38" s="60"/>
    </row>
    <row r="39" spans="1:26" ht="15" thickBot="1" x14ac:dyDescent="0.35">
      <c r="A39" s="70"/>
      <c r="B39" s="55"/>
      <c r="C39" s="94"/>
      <c r="D39" s="56"/>
      <c r="E39" s="56"/>
      <c r="F39" s="56"/>
      <c r="G39" s="56"/>
      <c r="H39" s="75"/>
      <c r="I39" s="58"/>
      <c r="J39" s="59"/>
      <c r="K39" s="60"/>
      <c r="L39" s="60"/>
    </row>
    <row r="40" spans="1:26" s="3" customFormat="1" ht="15" thickBot="1" x14ac:dyDescent="0.35">
      <c r="A40" s="4" t="s">
        <v>50</v>
      </c>
      <c r="B40" s="5"/>
      <c r="C40" s="6"/>
      <c r="D40" s="6"/>
      <c r="E40" s="6"/>
      <c r="F40" s="6"/>
      <c r="G40" s="6"/>
      <c r="H40" s="51"/>
      <c r="I40" s="23"/>
      <c r="J40" s="41" t="e">
        <f>SUM(#REF!)</f>
        <v>#REF!</v>
      </c>
      <c r="K40" s="21" t="e">
        <f>SUM(#REF!)</f>
        <v>#REF!</v>
      </c>
      <c r="L40" s="21" t="e">
        <f>SUM(#REF!)</f>
        <v>#REF!</v>
      </c>
      <c r="M40" s="12"/>
      <c r="N40" s="7"/>
      <c r="O40" s="7"/>
      <c r="P40" s="7"/>
      <c r="Q40" s="7"/>
      <c r="R40" s="8"/>
      <c r="S40" s="7"/>
      <c r="T40" s="7"/>
      <c r="U40" s="7"/>
      <c r="V40" s="7"/>
      <c r="W40" s="7"/>
      <c r="X40" s="7"/>
      <c r="Y40" s="7"/>
      <c r="Z40" s="7"/>
    </row>
    <row r="41" spans="1:26" s="3" customFormat="1" x14ac:dyDescent="0.3">
      <c r="A41" s="70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">
      <c r="J42" s="9"/>
    </row>
    <row r="43" spans="1:26" x14ac:dyDescent="0.3">
      <c r="J43" s="9"/>
    </row>
    <row r="44" spans="1:26" x14ac:dyDescent="0.3">
      <c r="J44" s="9"/>
    </row>
    <row r="45" spans="1:26" x14ac:dyDescent="0.3">
      <c r="J45" s="9"/>
    </row>
    <row r="46" spans="1:26" x14ac:dyDescent="0.3">
      <c r="J46" s="9"/>
    </row>
    <row r="47" spans="1:26" x14ac:dyDescent="0.3">
      <c r="J47" s="73"/>
    </row>
  </sheetData>
  <pageMargins left="0.7" right="0.7" top="0.75" bottom="0.75" header="0.3" footer="0.3"/>
  <pageSetup paperSize="9" orientation="portrait" r:id="rId1"/>
  <customProperties>
    <customPr name="OrphanNamesChecked" r:id="rId2"/>
  </customProperties>
  <ignoredErrors>
    <ignoredError sqref="B9:B2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618D-A4BC-4028-B9FC-6E6120C440FC}">
  <dimension ref="A1:Z47"/>
  <sheetViews>
    <sheetView zoomScale="110" zoomScaleNormal="110" workbookViewId="0">
      <selection sqref="A1:A4"/>
    </sheetView>
  </sheetViews>
  <sheetFormatPr defaultRowHeight="14.4" x14ac:dyDescent="0.3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bestFit="1" customWidth="1"/>
    <col min="13" max="13" width="12.5546875" customWidth="1"/>
    <col min="14" max="14" width="12.44140625" customWidth="1"/>
    <col min="15" max="15" width="11.109375" bestFit="1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bestFit="1" customWidth="1"/>
    <col min="259" max="259" width="27.44140625" bestFit="1" customWidth="1"/>
    <col min="260" max="261" width="20" customWidth="1"/>
    <col min="262" max="262" width="19.5546875" bestFit="1" customWidth="1"/>
    <col min="263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bestFit="1" customWidth="1"/>
    <col min="516" max="517" width="20" customWidth="1"/>
    <col min="518" max="518" width="19.5546875" bestFit="1" customWidth="1"/>
    <col min="519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bestFit="1" customWidth="1"/>
    <col min="772" max="773" width="20" customWidth="1"/>
    <col min="774" max="774" width="19.5546875" bestFit="1" customWidth="1"/>
    <col min="775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bestFit="1" customWidth="1"/>
    <col min="1028" max="1029" width="20" customWidth="1"/>
    <col min="1030" max="1030" width="19.5546875" bestFit="1" customWidth="1"/>
    <col min="1031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bestFit="1" customWidth="1"/>
    <col min="1284" max="1285" width="20" customWidth="1"/>
    <col min="1286" max="1286" width="19.5546875" bestFit="1" customWidth="1"/>
    <col min="1287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bestFit="1" customWidth="1"/>
    <col min="1540" max="1541" width="20" customWidth="1"/>
    <col min="1542" max="1542" width="19.5546875" bestFit="1" customWidth="1"/>
    <col min="1543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bestFit="1" customWidth="1"/>
    <col min="1796" max="1797" width="20" customWidth="1"/>
    <col min="1798" max="1798" width="19.5546875" bestFit="1" customWidth="1"/>
    <col min="1799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bestFit="1" customWidth="1"/>
    <col min="2052" max="2053" width="20" customWidth="1"/>
    <col min="2054" max="2054" width="19.5546875" bestFit="1" customWidth="1"/>
    <col min="2055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bestFit="1" customWidth="1"/>
    <col min="2308" max="2309" width="20" customWidth="1"/>
    <col min="2310" max="2310" width="19.5546875" bestFit="1" customWidth="1"/>
    <col min="2311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bestFit="1" customWidth="1"/>
    <col min="2564" max="2565" width="20" customWidth="1"/>
    <col min="2566" max="2566" width="19.5546875" bestFit="1" customWidth="1"/>
    <col min="2567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bestFit="1" customWidth="1"/>
    <col min="2820" max="2821" width="20" customWidth="1"/>
    <col min="2822" max="2822" width="19.5546875" bestFit="1" customWidth="1"/>
    <col min="2823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bestFit="1" customWidth="1"/>
    <col min="3076" max="3077" width="20" customWidth="1"/>
    <col min="3078" max="3078" width="19.5546875" bestFit="1" customWidth="1"/>
    <col min="3079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bestFit="1" customWidth="1"/>
    <col min="3332" max="3333" width="20" customWidth="1"/>
    <col min="3334" max="3334" width="19.5546875" bestFit="1" customWidth="1"/>
    <col min="3335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bestFit="1" customWidth="1"/>
    <col min="3588" max="3589" width="20" customWidth="1"/>
    <col min="3590" max="3590" width="19.5546875" bestFit="1" customWidth="1"/>
    <col min="3591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bestFit="1" customWidth="1"/>
    <col min="3844" max="3845" width="20" customWidth="1"/>
    <col min="3846" max="3846" width="19.5546875" bestFit="1" customWidth="1"/>
    <col min="3847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bestFit="1" customWidth="1"/>
    <col min="4100" max="4101" width="20" customWidth="1"/>
    <col min="4102" max="4102" width="19.5546875" bestFit="1" customWidth="1"/>
    <col min="4103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bestFit="1" customWidth="1"/>
    <col min="4356" max="4357" width="20" customWidth="1"/>
    <col min="4358" max="4358" width="19.5546875" bestFit="1" customWidth="1"/>
    <col min="4359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bestFit="1" customWidth="1"/>
    <col min="4612" max="4613" width="20" customWidth="1"/>
    <col min="4614" max="4614" width="19.5546875" bestFit="1" customWidth="1"/>
    <col min="4615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bestFit="1" customWidth="1"/>
    <col min="4868" max="4869" width="20" customWidth="1"/>
    <col min="4870" max="4870" width="19.5546875" bestFit="1" customWidth="1"/>
    <col min="4871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bestFit="1" customWidth="1"/>
    <col min="5124" max="5125" width="20" customWidth="1"/>
    <col min="5126" max="5126" width="19.5546875" bestFit="1" customWidth="1"/>
    <col min="5127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bestFit="1" customWidth="1"/>
    <col min="5380" max="5381" width="20" customWidth="1"/>
    <col min="5382" max="5382" width="19.5546875" bestFit="1" customWidth="1"/>
    <col min="5383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bestFit="1" customWidth="1"/>
    <col min="5636" max="5637" width="20" customWidth="1"/>
    <col min="5638" max="5638" width="19.5546875" bestFit="1" customWidth="1"/>
    <col min="5639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bestFit="1" customWidth="1"/>
    <col min="5892" max="5893" width="20" customWidth="1"/>
    <col min="5894" max="5894" width="19.5546875" bestFit="1" customWidth="1"/>
    <col min="5895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bestFit="1" customWidth="1"/>
    <col min="6148" max="6149" width="20" customWidth="1"/>
    <col min="6150" max="6150" width="19.5546875" bestFit="1" customWidth="1"/>
    <col min="6151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bestFit="1" customWidth="1"/>
    <col min="6404" max="6405" width="20" customWidth="1"/>
    <col min="6406" max="6406" width="19.5546875" bestFit="1" customWidth="1"/>
    <col min="6407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bestFit="1" customWidth="1"/>
    <col min="6660" max="6661" width="20" customWidth="1"/>
    <col min="6662" max="6662" width="19.5546875" bestFit="1" customWidth="1"/>
    <col min="6663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bestFit="1" customWidth="1"/>
    <col min="6916" max="6917" width="20" customWidth="1"/>
    <col min="6918" max="6918" width="19.5546875" bestFit="1" customWidth="1"/>
    <col min="6919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bestFit="1" customWidth="1"/>
    <col min="7172" max="7173" width="20" customWidth="1"/>
    <col min="7174" max="7174" width="19.5546875" bestFit="1" customWidth="1"/>
    <col min="7175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bestFit="1" customWidth="1"/>
    <col min="7428" max="7429" width="20" customWidth="1"/>
    <col min="7430" max="7430" width="19.5546875" bestFit="1" customWidth="1"/>
    <col min="7431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bestFit="1" customWidth="1"/>
    <col min="7684" max="7685" width="20" customWidth="1"/>
    <col min="7686" max="7686" width="19.5546875" bestFit="1" customWidth="1"/>
    <col min="7687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bestFit="1" customWidth="1"/>
    <col min="7940" max="7941" width="20" customWidth="1"/>
    <col min="7942" max="7942" width="19.5546875" bestFit="1" customWidth="1"/>
    <col min="7943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bestFit="1" customWidth="1"/>
    <col min="8196" max="8197" width="20" customWidth="1"/>
    <col min="8198" max="8198" width="19.5546875" bestFit="1" customWidth="1"/>
    <col min="8199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bestFit="1" customWidth="1"/>
    <col min="8452" max="8453" width="20" customWidth="1"/>
    <col min="8454" max="8454" width="19.5546875" bestFit="1" customWidth="1"/>
    <col min="8455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bestFit="1" customWidth="1"/>
    <col min="8708" max="8709" width="20" customWidth="1"/>
    <col min="8710" max="8710" width="19.5546875" bestFit="1" customWidth="1"/>
    <col min="8711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bestFit="1" customWidth="1"/>
    <col min="8964" max="8965" width="20" customWidth="1"/>
    <col min="8966" max="8966" width="19.5546875" bestFit="1" customWidth="1"/>
    <col min="8967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bestFit="1" customWidth="1"/>
    <col min="9220" max="9221" width="20" customWidth="1"/>
    <col min="9222" max="9222" width="19.5546875" bestFit="1" customWidth="1"/>
    <col min="9223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bestFit="1" customWidth="1"/>
    <col min="9476" max="9477" width="20" customWidth="1"/>
    <col min="9478" max="9478" width="19.5546875" bestFit="1" customWidth="1"/>
    <col min="9479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bestFit="1" customWidth="1"/>
    <col min="9732" max="9733" width="20" customWidth="1"/>
    <col min="9734" max="9734" width="19.5546875" bestFit="1" customWidth="1"/>
    <col min="9735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bestFit="1" customWidth="1"/>
    <col min="9988" max="9989" width="20" customWidth="1"/>
    <col min="9990" max="9990" width="19.5546875" bestFit="1" customWidth="1"/>
    <col min="9991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bestFit="1" customWidth="1"/>
    <col min="10244" max="10245" width="20" customWidth="1"/>
    <col min="10246" max="10246" width="19.5546875" bestFit="1" customWidth="1"/>
    <col min="10247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bestFit="1" customWidth="1"/>
    <col min="10500" max="10501" width="20" customWidth="1"/>
    <col min="10502" max="10502" width="19.5546875" bestFit="1" customWidth="1"/>
    <col min="10503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bestFit="1" customWidth="1"/>
    <col min="10756" max="10757" width="20" customWidth="1"/>
    <col min="10758" max="10758" width="19.5546875" bestFit="1" customWidth="1"/>
    <col min="10759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bestFit="1" customWidth="1"/>
    <col min="11012" max="11013" width="20" customWidth="1"/>
    <col min="11014" max="11014" width="19.5546875" bestFit="1" customWidth="1"/>
    <col min="11015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bestFit="1" customWidth="1"/>
    <col min="11268" max="11269" width="20" customWidth="1"/>
    <col min="11270" max="11270" width="19.5546875" bestFit="1" customWidth="1"/>
    <col min="11271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bestFit="1" customWidth="1"/>
    <col min="11524" max="11525" width="20" customWidth="1"/>
    <col min="11526" max="11526" width="19.5546875" bestFit="1" customWidth="1"/>
    <col min="11527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bestFit="1" customWidth="1"/>
    <col min="11780" max="11781" width="20" customWidth="1"/>
    <col min="11782" max="11782" width="19.5546875" bestFit="1" customWidth="1"/>
    <col min="11783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bestFit="1" customWidth="1"/>
    <col min="12036" max="12037" width="20" customWidth="1"/>
    <col min="12038" max="12038" width="19.5546875" bestFit="1" customWidth="1"/>
    <col min="12039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bestFit="1" customWidth="1"/>
    <col min="12292" max="12293" width="20" customWidth="1"/>
    <col min="12294" max="12294" width="19.5546875" bestFit="1" customWidth="1"/>
    <col min="12295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bestFit="1" customWidth="1"/>
    <col min="12548" max="12549" width="20" customWidth="1"/>
    <col min="12550" max="12550" width="19.5546875" bestFit="1" customWidth="1"/>
    <col min="12551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bestFit="1" customWidth="1"/>
    <col min="12804" max="12805" width="20" customWidth="1"/>
    <col min="12806" max="12806" width="19.5546875" bestFit="1" customWidth="1"/>
    <col min="12807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bestFit="1" customWidth="1"/>
    <col min="13060" max="13061" width="20" customWidth="1"/>
    <col min="13062" max="13062" width="19.5546875" bestFit="1" customWidth="1"/>
    <col min="13063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bestFit="1" customWidth="1"/>
    <col min="13316" max="13317" width="20" customWidth="1"/>
    <col min="13318" max="13318" width="19.5546875" bestFit="1" customWidth="1"/>
    <col min="13319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bestFit="1" customWidth="1"/>
    <col min="13572" max="13573" width="20" customWidth="1"/>
    <col min="13574" max="13574" width="19.5546875" bestFit="1" customWidth="1"/>
    <col min="13575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bestFit="1" customWidth="1"/>
    <col min="13828" max="13829" width="20" customWidth="1"/>
    <col min="13830" max="13830" width="19.5546875" bestFit="1" customWidth="1"/>
    <col min="13831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bestFit="1" customWidth="1"/>
    <col min="14084" max="14085" width="20" customWidth="1"/>
    <col min="14086" max="14086" width="19.5546875" bestFit="1" customWidth="1"/>
    <col min="14087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bestFit="1" customWidth="1"/>
    <col min="14340" max="14341" width="20" customWidth="1"/>
    <col min="14342" max="14342" width="19.5546875" bestFit="1" customWidth="1"/>
    <col min="14343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bestFit="1" customWidth="1"/>
    <col min="14596" max="14597" width="20" customWidth="1"/>
    <col min="14598" max="14598" width="19.5546875" bestFit="1" customWidth="1"/>
    <col min="14599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bestFit="1" customWidth="1"/>
    <col min="14852" max="14853" width="20" customWidth="1"/>
    <col min="14854" max="14854" width="19.5546875" bestFit="1" customWidth="1"/>
    <col min="14855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bestFit="1" customWidth="1"/>
    <col min="15108" max="15109" width="20" customWidth="1"/>
    <col min="15110" max="15110" width="19.5546875" bestFit="1" customWidth="1"/>
    <col min="15111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bestFit="1" customWidth="1"/>
    <col min="15364" max="15365" width="20" customWidth="1"/>
    <col min="15366" max="15366" width="19.5546875" bestFit="1" customWidth="1"/>
    <col min="15367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bestFit="1" customWidth="1"/>
    <col min="15620" max="15621" width="20" customWidth="1"/>
    <col min="15622" max="15622" width="19.5546875" bestFit="1" customWidth="1"/>
    <col min="15623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bestFit="1" customWidth="1"/>
    <col min="15876" max="15877" width="20" customWidth="1"/>
    <col min="15878" max="15878" width="19.5546875" bestFit="1" customWidth="1"/>
    <col min="15879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bestFit="1" customWidth="1"/>
    <col min="16132" max="16133" width="20" customWidth="1"/>
    <col min="16134" max="16134" width="19.5546875" bestFit="1" customWidth="1"/>
    <col min="16135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26" x14ac:dyDescent="0.3">
      <c r="A1" s="1"/>
      <c r="B1" s="1"/>
      <c r="C1" s="1" t="s">
        <v>62</v>
      </c>
      <c r="D1" s="2" t="s">
        <v>164</v>
      </c>
      <c r="E1" s="2"/>
      <c r="F1" s="2"/>
      <c r="G1" s="1"/>
      <c r="H1" s="1"/>
    </row>
    <row r="4" spans="1:26" x14ac:dyDescent="0.3">
      <c r="A4" s="11"/>
    </row>
    <row r="5" spans="1:26" x14ac:dyDescent="0.3">
      <c r="A5" s="11"/>
    </row>
    <row r="6" spans="1:26" x14ac:dyDescent="0.3">
      <c r="A6" s="11"/>
    </row>
    <row r="7" spans="1:26" ht="15" thickBot="1" x14ac:dyDescent="0.35">
      <c r="A7" s="39" t="s">
        <v>63</v>
      </c>
    </row>
    <row r="8" spans="1:26" s="3" customFormat="1" ht="15" thickBot="1" x14ac:dyDescent="0.35">
      <c r="A8" s="28"/>
      <c r="B8" s="29" t="s">
        <v>3</v>
      </c>
      <c r="C8" s="88" t="s">
        <v>4</v>
      </c>
      <c r="D8" s="29" t="s">
        <v>64</v>
      </c>
      <c r="E8" s="29" t="s">
        <v>8</v>
      </c>
      <c r="F8" s="29" t="s">
        <v>9</v>
      </c>
      <c r="G8" s="29" t="s">
        <v>5</v>
      </c>
      <c r="H8" s="29" t="s">
        <v>65</v>
      </c>
      <c r="I8" s="29" t="s">
        <v>66</v>
      </c>
      <c r="J8" s="29" t="s">
        <v>12</v>
      </c>
      <c r="K8" s="29" t="s">
        <v>67</v>
      </c>
      <c r="L8" s="37" t="s">
        <v>68</v>
      </c>
      <c r="M8" s="38">
        <v>81</v>
      </c>
      <c r="N8" s="29">
        <v>82</v>
      </c>
      <c r="O8" s="29">
        <v>83</v>
      </c>
      <c r="P8" s="29">
        <v>84</v>
      </c>
      <c r="Q8" s="29">
        <v>85</v>
      </c>
      <c r="R8" s="29">
        <v>86</v>
      </c>
      <c r="S8" s="29">
        <v>87</v>
      </c>
      <c r="T8" s="29">
        <v>88</v>
      </c>
      <c r="U8" s="29">
        <v>55</v>
      </c>
      <c r="V8" s="29">
        <v>56</v>
      </c>
      <c r="W8" s="29">
        <v>57</v>
      </c>
      <c r="X8" s="29">
        <v>59</v>
      </c>
      <c r="Y8" s="29">
        <v>62</v>
      </c>
      <c r="Z8" s="34">
        <v>64</v>
      </c>
    </row>
    <row r="9" spans="1:26" x14ac:dyDescent="0.3">
      <c r="A9" s="10"/>
      <c r="B9" s="19" t="s">
        <v>165</v>
      </c>
      <c r="C9" s="89">
        <v>45051</v>
      </c>
      <c r="D9" s="20" t="s">
        <v>75</v>
      </c>
      <c r="E9" s="19" t="s">
        <v>70</v>
      </c>
      <c r="F9" s="19" t="s">
        <v>71</v>
      </c>
      <c r="G9" s="20" t="s">
        <v>76</v>
      </c>
      <c r="H9" s="48" t="s">
        <v>73</v>
      </c>
      <c r="I9" s="50" t="s">
        <v>74</v>
      </c>
      <c r="J9" s="93">
        <v>161506.07999999999</v>
      </c>
      <c r="K9" s="82"/>
      <c r="L9" s="60"/>
    </row>
    <row r="10" spans="1:26" x14ac:dyDescent="0.3">
      <c r="A10" s="10"/>
      <c r="B10" s="19" t="s">
        <v>166</v>
      </c>
      <c r="C10" s="89">
        <v>45058</v>
      </c>
      <c r="D10" s="20" t="s">
        <v>75</v>
      </c>
      <c r="E10" s="19" t="s">
        <v>70</v>
      </c>
      <c r="F10" s="19" t="s">
        <v>71</v>
      </c>
      <c r="G10" s="20" t="s">
        <v>76</v>
      </c>
      <c r="H10" s="48" t="s">
        <v>73</v>
      </c>
      <c r="I10" s="50" t="s">
        <v>74</v>
      </c>
      <c r="J10" s="93">
        <v>1031886.74</v>
      </c>
      <c r="K10" s="82"/>
      <c r="L10" s="60"/>
    </row>
    <row r="11" spans="1:26" x14ac:dyDescent="0.3">
      <c r="A11" s="10"/>
      <c r="B11" s="19" t="s">
        <v>167</v>
      </c>
      <c r="C11" s="89">
        <v>45065</v>
      </c>
      <c r="D11" s="20" t="s">
        <v>75</v>
      </c>
      <c r="E11" s="19" t="s">
        <v>70</v>
      </c>
      <c r="F11" s="19" t="s">
        <v>71</v>
      </c>
      <c r="G11" s="20" t="s">
        <v>76</v>
      </c>
      <c r="H11" s="48" t="s">
        <v>73</v>
      </c>
      <c r="I11" s="50" t="s">
        <v>74</v>
      </c>
      <c r="J11" s="93">
        <v>649697.09</v>
      </c>
      <c r="K11" s="82"/>
      <c r="L11" s="60"/>
    </row>
    <row r="12" spans="1:26" x14ac:dyDescent="0.3">
      <c r="A12" s="10"/>
      <c r="B12" s="19" t="s">
        <v>168</v>
      </c>
      <c r="C12" s="89">
        <v>45072</v>
      </c>
      <c r="D12" s="20" t="s">
        <v>75</v>
      </c>
      <c r="E12" s="19" t="s">
        <v>70</v>
      </c>
      <c r="F12" s="19" t="s">
        <v>71</v>
      </c>
      <c r="G12" s="20" t="s">
        <v>76</v>
      </c>
      <c r="H12" s="48" t="s">
        <v>73</v>
      </c>
      <c r="I12" s="50" t="s">
        <v>74</v>
      </c>
      <c r="J12" s="93">
        <v>297860.88</v>
      </c>
      <c r="K12" s="82"/>
      <c r="L12" s="60"/>
    </row>
    <row r="13" spans="1:26" x14ac:dyDescent="0.3">
      <c r="A13" s="10"/>
      <c r="B13" s="19" t="s">
        <v>169</v>
      </c>
      <c r="C13" s="89">
        <v>45077</v>
      </c>
      <c r="D13" s="20" t="s">
        <v>75</v>
      </c>
      <c r="E13" s="19" t="s">
        <v>70</v>
      </c>
      <c r="F13" s="19" t="s">
        <v>71</v>
      </c>
      <c r="G13" s="20" t="s">
        <v>76</v>
      </c>
      <c r="H13" s="48" t="s">
        <v>73</v>
      </c>
      <c r="I13" s="50" t="s">
        <v>74</v>
      </c>
      <c r="J13" s="93">
        <v>597978.12</v>
      </c>
      <c r="K13" s="82"/>
      <c r="L13" s="60"/>
    </row>
    <row r="14" spans="1:26" x14ac:dyDescent="0.3">
      <c r="A14" s="10"/>
      <c r="B14" s="19" t="s">
        <v>170</v>
      </c>
      <c r="C14" s="89">
        <v>45049</v>
      </c>
      <c r="D14" s="20" t="s">
        <v>77</v>
      </c>
      <c r="E14" s="19" t="s">
        <v>70</v>
      </c>
      <c r="F14" s="19" t="s">
        <v>71</v>
      </c>
      <c r="G14" s="20" t="s">
        <v>78</v>
      </c>
      <c r="H14" s="48" t="s">
        <v>73</v>
      </c>
      <c r="I14" s="50" t="s">
        <v>74</v>
      </c>
      <c r="J14" s="93">
        <v>265078.26</v>
      </c>
      <c r="K14" s="82"/>
      <c r="L14" s="60"/>
    </row>
    <row r="15" spans="1:26" x14ac:dyDescent="0.3">
      <c r="A15" s="10"/>
      <c r="B15" s="19" t="s">
        <v>171</v>
      </c>
      <c r="C15" s="89">
        <v>45051</v>
      </c>
      <c r="D15" s="20" t="s">
        <v>77</v>
      </c>
      <c r="E15" s="19" t="s">
        <v>70</v>
      </c>
      <c r="F15" s="19" t="s">
        <v>71</v>
      </c>
      <c r="G15" s="20" t="s">
        <v>78</v>
      </c>
      <c r="H15" s="48" t="s">
        <v>73</v>
      </c>
      <c r="I15" s="50" t="s">
        <v>74</v>
      </c>
      <c r="J15" s="93">
        <v>107595.45</v>
      </c>
      <c r="K15" s="82"/>
      <c r="L15" s="60"/>
    </row>
    <row r="16" spans="1:26" x14ac:dyDescent="0.3">
      <c r="A16" s="10"/>
      <c r="B16" s="19" t="s">
        <v>172</v>
      </c>
      <c r="C16" s="89">
        <v>45055</v>
      </c>
      <c r="D16" s="20" t="s">
        <v>77</v>
      </c>
      <c r="E16" s="19" t="s">
        <v>70</v>
      </c>
      <c r="F16" s="19" t="s">
        <v>71</v>
      </c>
      <c r="G16" s="20" t="s">
        <v>78</v>
      </c>
      <c r="H16" s="48" t="s">
        <v>73</v>
      </c>
      <c r="I16" s="50" t="s">
        <v>74</v>
      </c>
      <c r="J16" s="93">
        <v>174594.68</v>
      </c>
      <c r="K16" s="82"/>
      <c r="L16" s="60"/>
    </row>
    <row r="17" spans="1:12" x14ac:dyDescent="0.3">
      <c r="A17" s="10"/>
      <c r="B17" s="19" t="s">
        <v>173</v>
      </c>
      <c r="C17" s="89">
        <v>45057</v>
      </c>
      <c r="D17" s="20" t="s">
        <v>77</v>
      </c>
      <c r="E17" s="19" t="s">
        <v>70</v>
      </c>
      <c r="F17" s="19" t="s">
        <v>71</v>
      </c>
      <c r="G17" s="20" t="s">
        <v>78</v>
      </c>
      <c r="H17" s="48" t="s">
        <v>73</v>
      </c>
      <c r="I17" s="50" t="s">
        <v>74</v>
      </c>
      <c r="J17" s="93">
        <v>110299.59</v>
      </c>
      <c r="K17" s="82"/>
      <c r="L17" s="60"/>
    </row>
    <row r="18" spans="1:12" x14ac:dyDescent="0.3">
      <c r="A18" s="10"/>
      <c r="B18" s="19" t="s">
        <v>174</v>
      </c>
      <c r="C18" s="89">
        <v>45069</v>
      </c>
      <c r="D18" s="20" t="s">
        <v>77</v>
      </c>
      <c r="E18" s="19" t="s">
        <v>70</v>
      </c>
      <c r="F18" s="19" t="s">
        <v>71</v>
      </c>
      <c r="G18" s="20" t="s">
        <v>78</v>
      </c>
      <c r="H18" s="48" t="s">
        <v>73</v>
      </c>
      <c r="I18" s="50" t="s">
        <v>74</v>
      </c>
      <c r="J18" s="93">
        <v>140631.57</v>
      </c>
      <c r="K18" s="82"/>
      <c r="L18" s="60"/>
    </row>
    <row r="19" spans="1:12" x14ac:dyDescent="0.3">
      <c r="A19" s="10"/>
      <c r="B19" s="19" t="s">
        <v>175</v>
      </c>
      <c r="C19" s="89">
        <v>45069</v>
      </c>
      <c r="D19" s="20" t="s">
        <v>77</v>
      </c>
      <c r="E19" s="19" t="s">
        <v>70</v>
      </c>
      <c r="F19" s="19" t="s">
        <v>71</v>
      </c>
      <c r="G19" s="20" t="s">
        <v>78</v>
      </c>
      <c r="H19" s="48" t="s">
        <v>73</v>
      </c>
      <c r="I19" s="50" t="s">
        <v>74</v>
      </c>
      <c r="J19" s="93">
        <v>9806.58</v>
      </c>
      <c r="K19" s="82"/>
      <c r="L19" s="60"/>
    </row>
    <row r="20" spans="1:12" x14ac:dyDescent="0.3">
      <c r="A20" s="10"/>
      <c r="B20" s="19" t="s">
        <v>176</v>
      </c>
      <c r="C20" s="89">
        <v>45076</v>
      </c>
      <c r="D20" s="20" t="s">
        <v>77</v>
      </c>
      <c r="E20" s="19" t="s">
        <v>70</v>
      </c>
      <c r="F20" s="19" t="s">
        <v>71</v>
      </c>
      <c r="G20" s="20" t="s">
        <v>78</v>
      </c>
      <c r="H20" s="48" t="s">
        <v>73</v>
      </c>
      <c r="I20" s="50" t="s">
        <v>74</v>
      </c>
      <c r="J20" s="93">
        <v>78012.81</v>
      </c>
      <c r="K20" s="82"/>
      <c r="L20" s="60"/>
    </row>
    <row r="21" spans="1:12" x14ac:dyDescent="0.3">
      <c r="A21" s="10"/>
      <c r="B21" s="19" t="s">
        <v>177</v>
      </c>
      <c r="C21" s="89">
        <v>45049</v>
      </c>
      <c r="D21" s="20" t="s">
        <v>69</v>
      </c>
      <c r="E21" s="19" t="s">
        <v>70</v>
      </c>
      <c r="F21" s="19" t="s">
        <v>71</v>
      </c>
      <c r="G21" s="20" t="s">
        <v>72</v>
      </c>
      <c r="H21" s="48" t="s">
        <v>73</v>
      </c>
      <c r="I21" s="50" t="s">
        <v>74</v>
      </c>
      <c r="J21" s="93">
        <v>214754.4</v>
      </c>
      <c r="K21" s="82"/>
      <c r="L21" s="60"/>
    </row>
    <row r="22" spans="1:12" x14ac:dyDescent="0.3">
      <c r="A22" s="10"/>
      <c r="B22" s="19" t="s">
        <v>178</v>
      </c>
      <c r="C22" s="89">
        <v>45057</v>
      </c>
      <c r="D22" s="20" t="s">
        <v>69</v>
      </c>
      <c r="E22" s="19" t="s">
        <v>70</v>
      </c>
      <c r="F22" s="19" t="s">
        <v>71</v>
      </c>
      <c r="G22" s="20" t="s">
        <v>72</v>
      </c>
      <c r="H22" s="48" t="s">
        <v>73</v>
      </c>
      <c r="I22" s="50" t="s">
        <v>74</v>
      </c>
      <c r="J22" s="93">
        <v>205399.11</v>
      </c>
      <c r="K22" s="82"/>
      <c r="L22" s="60"/>
    </row>
    <row r="23" spans="1:12" x14ac:dyDescent="0.3">
      <c r="A23" s="10"/>
      <c r="B23" s="19" t="s">
        <v>179</v>
      </c>
      <c r="C23" s="89">
        <v>45068</v>
      </c>
      <c r="D23" s="20" t="s">
        <v>69</v>
      </c>
      <c r="E23" s="19" t="s">
        <v>70</v>
      </c>
      <c r="F23" s="19" t="s">
        <v>71</v>
      </c>
      <c r="G23" s="20" t="s">
        <v>72</v>
      </c>
      <c r="H23" s="48" t="s">
        <v>73</v>
      </c>
      <c r="I23" s="50" t="s">
        <v>74</v>
      </c>
      <c r="J23" s="93">
        <v>66867.94</v>
      </c>
      <c r="K23" s="82"/>
      <c r="L23" s="60"/>
    </row>
    <row r="24" spans="1:12" x14ac:dyDescent="0.3">
      <c r="A24" s="10"/>
      <c r="B24" s="19" t="s">
        <v>180</v>
      </c>
      <c r="C24" s="89">
        <v>45072</v>
      </c>
      <c r="D24" s="20" t="s">
        <v>69</v>
      </c>
      <c r="E24" s="19" t="s">
        <v>70</v>
      </c>
      <c r="F24" s="19" t="s">
        <v>71</v>
      </c>
      <c r="G24" s="20" t="s">
        <v>72</v>
      </c>
      <c r="H24" s="48" t="s">
        <v>73</v>
      </c>
      <c r="I24" s="50" t="s">
        <v>74</v>
      </c>
      <c r="J24" s="93">
        <v>449736</v>
      </c>
      <c r="K24" s="82"/>
      <c r="L24" s="60"/>
    </row>
    <row r="25" spans="1:12" x14ac:dyDescent="0.3">
      <c r="A25" s="10"/>
      <c r="B25" s="19" t="s">
        <v>181</v>
      </c>
      <c r="C25" s="89">
        <v>45050</v>
      </c>
      <c r="D25" s="20" t="s">
        <v>79</v>
      </c>
      <c r="E25" s="19" t="s">
        <v>70</v>
      </c>
      <c r="F25" s="19" t="s">
        <v>71</v>
      </c>
      <c r="G25" s="20" t="s">
        <v>80</v>
      </c>
      <c r="H25" s="48" t="s">
        <v>73</v>
      </c>
      <c r="I25" s="50" t="s">
        <v>74</v>
      </c>
      <c r="J25" s="93">
        <v>36053.15</v>
      </c>
      <c r="K25" s="82"/>
      <c r="L25" s="60"/>
    </row>
    <row r="26" spans="1:12" x14ac:dyDescent="0.3">
      <c r="A26" s="10"/>
      <c r="B26" s="19" t="s">
        <v>182</v>
      </c>
      <c r="C26" s="89">
        <v>45064</v>
      </c>
      <c r="D26" s="20" t="s">
        <v>79</v>
      </c>
      <c r="E26" s="19" t="s">
        <v>70</v>
      </c>
      <c r="F26" s="19" t="s">
        <v>71</v>
      </c>
      <c r="G26" s="20" t="s">
        <v>80</v>
      </c>
      <c r="H26" s="48" t="s">
        <v>73</v>
      </c>
      <c r="I26" s="50" t="s">
        <v>74</v>
      </c>
      <c r="J26" s="93">
        <v>60761.599999999999</v>
      </c>
      <c r="K26" s="82"/>
      <c r="L26" s="60"/>
    </row>
    <row r="27" spans="1:12" x14ac:dyDescent="0.3">
      <c r="A27" s="10"/>
      <c r="B27" s="19" t="s">
        <v>183</v>
      </c>
      <c r="C27" s="89">
        <v>45064</v>
      </c>
      <c r="D27" s="20" t="s">
        <v>79</v>
      </c>
      <c r="E27" s="19" t="s">
        <v>70</v>
      </c>
      <c r="F27" s="19" t="s">
        <v>71</v>
      </c>
      <c r="G27" s="20" t="s">
        <v>80</v>
      </c>
      <c r="H27" s="48" t="s">
        <v>73</v>
      </c>
      <c r="I27" s="50" t="s">
        <v>74</v>
      </c>
      <c r="J27" s="93">
        <v>83372.28</v>
      </c>
      <c r="K27" s="82"/>
      <c r="L27" s="60"/>
    </row>
    <row r="28" spans="1:12" x14ac:dyDescent="0.3">
      <c r="A28" s="10"/>
      <c r="B28" s="19" t="s">
        <v>184</v>
      </c>
      <c r="C28" s="89">
        <v>45072</v>
      </c>
      <c r="D28" s="20" t="s">
        <v>79</v>
      </c>
      <c r="E28" s="19" t="s">
        <v>70</v>
      </c>
      <c r="F28" s="19" t="s">
        <v>71</v>
      </c>
      <c r="G28" s="20" t="s">
        <v>80</v>
      </c>
      <c r="H28" s="48" t="s">
        <v>73</v>
      </c>
      <c r="I28" s="50" t="s">
        <v>74</v>
      </c>
      <c r="J28" s="93">
        <v>86691.76</v>
      </c>
      <c r="K28" s="82"/>
      <c r="L28" s="60"/>
    </row>
    <row r="29" spans="1:12" x14ac:dyDescent="0.3">
      <c r="A29" s="10"/>
      <c r="B29" s="19" t="s">
        <v>185</v>
      </c>
      <c r="C29" s="89">
        <v>45050</v>
      </c>
      <c r="D29" s="20" t="s">
        <v>81</v>
      </c>
      <c r="E29" s="19" t="s">
        <v>70</v>
      </c>
      <c r="F29" s="19" t="s">
        <v>71</v>
      </c>
      <c r="G29" s="20" t="s">
        <v>82</v>
      </c>
      <c r="H29" s="48" t="s">
        <v>73</v>
      </c>
      <c r="I29" s="50" t="s">
        <v>74</v>
      </c>
      <c r="J29" s="93">
        <v>185783.22</v>
      </c>
      <c r="K29" s="82"/>
      <c r="L29" s="60"/>
    </row>
    <row r="30" spans="1:12" x14ac:dyDescent="0.3">
      <c r="A30" s="10"/>
      <c r="B30" s="19" t="s">
        <v>186</v>
      </c>
      <c r="C30" s="89">
        <v>45050</v>
      </c>
      <c r="D30" s="20" t="s">
        <v>81</v>
      </c>
      <c r="E30" s="19" t="s">
        <v>70</v>
      </c>
      <c r="F30" s="19" t="s">
        <v>71</v>
      </c>
      <c r="G30" s="20" t="s">
        <v>82</v>
      </c>
      <c r="H30" s="48" t="s">
        <v>73</v>
      </c>
      <c r="I30" s="50" t="s">
        <v>74</v>
      </c>
      <c r="J30" s="93">
        <v>178739.82</v>
      </c>
      <c r="K30" s="82"/>
      <c r="L30" s="60"/>
    </row>
    <row r="31" spans="1:12" x14ac:dyDescent="0.3">
      <c r="A31" s="10"/>
      <c r="B31" s="19" t="s">
        <v>187</v>
      </c>
      <c r="C31" s="89">
        <v>45054</v>
      </c>
      <c r="D31" s="20" t="s">
        <v>81</v>
      </c>
      <c r="E31" s="19" t="s">
        <v>70</v>
      </c>
      <c r="F31" s="19" t="s">
        <v>71</v>
      </c>
      <c r="G31" s="20" t="s">
        <v>82</v>
      </c>
      <c r="H31" s="48" t="s">
        <v>73</v>
      </c>
      <c r="I31" s="50" t="s">
        <v>74</v>
      </c>
      <c r="J31" s="93">
        <v>195830.46</v>
      </c>
      <c r="K31" s="82"/>
      <c r="L31" s="60"/>
    </row>
    <row r="32" spans="1:12" x14ac:dyDescent="0.3">
      <c r="A32" s="10"/>
      <c r="B32" s="19" t="s">
        <v>188</v>
      </c>
      <c r="C32" s="89">
        <v>45057</v>
      </c>
      <c r="D32" s="20" t="s">
        <v>81</v>
      </c>
      <c r="E32" s="19" t="s">
        <v>70</v>
      </c>
      <c r="F32" s="19" t="s">
        <v>71</v>
      </c>
      <c r="G32" s="20" t="s">
        <v>82</v>
      </c>
      <c r="H32" s="48" t="s">
        <v>73</v>
      </c>
      <c r="I32" s="50" t="s">
        <v>74</v>
      </c>
      <c r="J32" s="93">
        <v>227474.73</v>
      </c>
      <c r="K32" s="82"/>
      <c r="L32" s="60"/>
    </row>
    <row r="33" spans="1:26" x14ac:dyDescent="0.3">
      <c r="A33" s="10"/>
      <c r="B33" s="19" t="s">
        <v>189</v>
      </c>
      <c r="C33" s="89">
        <v>45057</v>
      </c>
      <c r="D33" s="20" t="s">
        <v>81</v>
      </c>
      <c r="E33" s="19" t="s">
        <v>70</v>
      </c>
      <c r="F33" s="19" t="s">
        <v>71</v>
      </c>
      <c r="G33" s="20" t="s">
        <v>82</v>
      </c>
      <c r="H33" s="48" t="s">
        <v>73</v>
      </c>
      <c r="I33" s="50" t="s">
        <v>74</v>
      </c>
      <c r="J33" s="93">
        <v>101831.31</v>
      </c>
      <c r="K33" s="82"/>
      <c r="L33" s="60"/>
    </row>
    <row r="34" spans="1:26" x14ac:dyDescent="0.3">
      <c r="A34" s="10"/>
      <c r="B34" s="19" t="s">
        <v>190</v>
      </c>
      <c r="C34" s="89">
        <v>45061</v>
      </c>
      <c r="D34" s="20" t="s">
        <v>81</v>
      </c>
      <c r="E34" s="19" t="s">
        <v>70</v>
      </c>
      <c r="F34" s="19" t="s">
        <v>71</v>
      </c>
      <c r="G34" s="20" t="s">
        <v>82</v>
      </c>
      <c r="H34" s="48" t="s">
        <v>73</v>
      </c>
      <c r="I34" s="50" t="s">
        <v>74</v>
      </c>
      <c r="J34" s="93">
        <v>133797.51</v>
      </c>
      <c r="K34" s="82"/>
      <c r="L34" s="60"/>
    </row>
    <row r="35" spans="1:26" x14ac:dyDescent="0.3">
      <c r="A35" s="10"/>
      <c r="B35" s="19" t="s">
        <v>191</v>
      </c>
      <c r="C35" s="89">
        <v>45064</v>
      </c>
      <c r="D35" s="20" t="s">
        <v>81</v>
      </c>
      <c r="E35" s="19" t="s">
        <v>70</v>
      </c>
      <c r="F35" s="19" t="s">
        <v>71</v>
      </c>
      <c r="G35" s="20" t="s">
        <v>82</v>
      </c>
      <c r="H35" s="48" t="s">
        <v>73</v>
      </c>
      <c r="I35" s="50" t="s">
        <v>74</v>
      </c>
      <c r="J35" s="93">
        <v>192555.72</v>
      </c>
      <c r="K35" s="82"/>
      <c r="L35" s="60"/>
    </row>
    <row r="36" spans="1:26" x14ac:dyDescent="0.3">
      <c r="A36" s="10"/>
      <c r="B36" s="19" t="s">
        <v>192</v>
      </c>
      <c r="C36" s="89">
        <v>45064</v>
      </c>
      <c r="D36" s="20" t="s">
        <v>81</v>
      </c>
      <c r="E36" s="19" t="s">
        <v>70</v>
      </c>
      <c r="F36" s="19" t="s">
        <v>71</v>
      </c>
      <c r="G36" s="20" t="s">
        <v>82</v>
      </c>
      <c r="H36" s="48" t="s">
        <v>73</v>
      </c>
      <c r="I36" s="50" t="s">
        <v>74</v>
      </c>
      <c r="J36" s="93">
        <v>134339.31</v>
      </c>
      <c r="K36" s="82"/>
      <c r="L36" s="60"/>
    </row>
    <row r="37" spans="1:26" x14ac:dyDescent="0.3">
      <c r="A37" s="10"/>
      <c r="B37" s="19" t="s">
        <v>193</v>
      </c>
      <c r="C37" s="89">
        <v>45070</v>
      </c>
      <c r="D37" s="20" t="s">
        <v>81</v>
      </c>
      <c r="E37" s="19" t="s">
        <v>70</v>
      </c>
      <c r="F37" s="19" t="s">
        <v>71</v>
      </c>
      <c r="G37" s="20" t="s">
        <v>82</v>
      </c>
      <c r="H37" s="48" t="s">
        <v>73</v>
      </c>
      <c r="I37" s="50" t="s">
        <v>74</v>
      </c>
      <c r="J37" s="93">
        <v>186866.82</v>
      </c>
      <c r="K37" s="82"/>
      <c r="L37" s="60"/>
    </row>
    <row r="38" spans="1:26" x14ac:dyDescent="0.3">
      <c r="A38" s="10"/>
      <c r="B38" s="19" t="s">
        <v>194</v>
      </c>
      <c r="C38" s="89">
        <v>45072</v>
      </c>
      <c r="D38" s="20" t="s">
        <v>81</v>
      </c>
      <c r="E38" s="19" t="s">
        <v>70</v>
      </c>
      <c r="F38" s="19" t="s">
        <v>71</v>
      </c>
      <c r="G38" s="20" t="s">
        <v>82</v>
      </c>
      <c r="H38" s="48" t="s">
        <v>73</v>
      </c>
      <c r="I38" s="50" t="s">
        <v>74</v>
      </c>
      <c r="J38" s="93">
        <v>186081.21</v>
      </c>
      <c r="K38" s="82"/>
      <c r="L38" s="60"/>
    </row>
    <row r="39" spans="1:26" ht="15" thickBot="1" x14ac:dyDescent="0.35">
      <c r="A39" s="70"/>
      <c r="B39" s="55"/>
      <c r="C39" s="94"/>
      <c r="D39" s="56"/>
      <c r="E39" s="56"/>
      <c r="F39" s="56"/>
      <c r="G39" s="56"/>
      <c r="H39" s="75"/>
      <c r="I39" s="58"/>
      <c r="J39" s="59"/>
      <c r="K39" s="60"/>
      <c r="L39" s="60"/>
    </row>
    <row r="40" spans="1:26" s="3" customFormat="1" ht="15" thickBot="1" x14ac:dyDescent="0.35">
      <c r="A40" s="4" t="s">
        <v>50</v>
      </c>
      <c r="B40" s="5"/>
      <c r="C40" s="6"/>
      <c r="D40" s="6"/>
      <c r="E40" s="6"/>
      <c r="F40" s="6"/>
      <c r="G40" s="6"/>
      <c r="H40" s="51"/>
      <c r="I40" s="23"/>
      <c r="J40" s="41" t="e">
        <f>SUM(#REF!)</f>
        <v>#REF!</v>
      </c>
      <c r="K40" s="21" t="e">
        <f>SUM(#REF!)</f>
        <v>#REF!</v>
      </c>
      <c r="L40" s="21" t="e">
        <f>SUM(#REF!)</f>
        <v>#REF!</v>
      </c>
      <c r="M40" s="12"/>
      <c r="N40" s="7"/>
      <c r="O40" s="7"/>
      <c r="P40" s="7"/>
      <c r="Q40" s="7"/>
      <c r="R40" s="8"/>
      <c r="S40" s="7"/>
      <c r="T40" s="7"/>
      <c r="U40" s="7"/>
      <c r="V40" s="7"/>
      <c r="W40" s="7"/>
      <c r="X40" s="7"/>
      <c r="Y40" s="7"/>
      <c r="Z40" s="7"/>
    </row>
    <row r="41" spans="1:26" s="3" customFormat="1" x14ac:dyDescent="0.3">
      <c r="A41" s="70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">
      <c r="J42" s="9"/>
    </row>
    <row r="43" spans="1:26" x14ac:dyDescent="0.3">
      <c r="J43" s="9"/>
    </row>
    <row r="44" spans="1:26" x14ac:dyDescent="0.3">
      <c r="J44" s="9"/>
    </row>
    <row r="45" spans="1:26" x14ac:dyDescent="0.3">
      <c r="J45" s="9"/>
    </row>
    <row r="46" spans="1:26" x14ac:dyDescent="0.3">
      <c r="J46" s="9"/>
    </row>
    <row r="47" spans="1:26" x14ac:dyDescent="0.3">
      <c r="J47" s="73"/>
    </row>
  </sheetData>
  <phoneticPr fontId="9" type="noConversion"/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CE3E7-5DBE-4617-B9CE-4390F495213A}">
  <dimension ref="A1:Z123"/>
  <sheetViews>
    <sheetView zoomScaleNormal="110" workbookViewId="0">
      <selection sqref="A1:A4"/>
    </sheetView>
  </sheetViews>
  <sheetFormatPr defaultColWidth="9.109375" defaultRowHeight="14.4" x14ac:dyDescent="0.3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44" customWidth="1"/>
    <col min="7" max="7" width="16.88671875" style="24" customWidth="1"/>
    <col min="8" max="8" width="24.5546875" style="24" customWidth="1"/>
    <col min="9" max="9" width="24.5546875" style="25" customWidth="1"/>
    <col min="10" max="10" width="23.44140625" customWidth="1"/>
    <col min="11" max="11" width="15.88671875" bestFit="1" customWidth="1"/>
    <col min="12" max="12" width="12.109375" customWidth="1"/>
    <col min="13" max="13" width="6" customWidth="1"/>
    <col min="14" max="14" width="9.88671875" customWidth="1"/>
    <col min="15" max="15" width="6.44140625" bestFit="1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spans="1:26" ht="15.75" customHeight="1" x14ac:dyDescent="0.3">
      <c r="A1" s="1"/>
      <c r="B1" s="1"/>
      <c r="D1" s="1" t="s">
        <v>0</v>
      </c>
      <c r="E1" s="2" t="s">
        <v>164</v>
      </c>
    </row>
    <row r="2" spans="1:26" ht="15.75" customHeight="1" x14ac:dyDescent="0.3"/>
    <row r="4" spans="1:26" x14ac:dyDescent="0.3">
      <c r="A4" s="11"/>
    </row>
    <row r="6" spans="1:26" ht="15" thickBot="1" x14ac:dyDescent="0.35">
      <c r="A6" s="22" t="s">
        <v>2</v>
      </c>
    </row>
    <row r="7" spans="1:26" ht="15" thickBot="1" x14ac:dyDescent="0.35">
      <c r="A7" s="28"/>
      <c r="B7" s="29" t="s">
        <v>3</v>
      </c>
      <c r="C7" s="29" t="s">
        <v>4</v>
      </c>
      <c r="D7" s="30" t="s">
        <v>5</v>
      </c>
      <c r="E7" s="31" t="s">
        <v>6</v>
      </c>
      <c r="F7" s="45" t="s">
        <v>7</v>
      </c>
      <c r="G7" s="45" t="s">
        <v>8</v>
      </c>
      <c r="H7" s="45" t="s">
        <v>9</v>
      </c>
      <c r="I7" s="29" t="s">
        <v>10</v>
      </c>
      <c r="J7" s="29" t="s">
        <v>11</v>
      </c>
      <c r="K7" s="32" t="s">
        <v>12</v>
      </c>
      <c r="L7" s="33" t="s">
        <v>13</v>
      </c>
      <c r="M7" s="34" t="s">
        <v>14</v>
      </c>
      <c r="N7" s="35" t="s">
        <v>15</v>
      </c>
      <c r="O7" s="36" t="s">
        <v>16</v>
      </c>
      <c r="P7" s="36" t="s">
        <v>17</v>
      </c>
      <c r="Q7" s="36" t="s">
        <v>18</v>
      </c>
      <c r="R7" s="29">
        <v>44</v>
      </c>
      <c r="S7" s="29">
        <v>45</v>
      </c>
      <c r="T7" s="29">
        <v>46</v>
      </c>
      <c r="U7" s="29">
        <v>47</v>
      </c>
      <c r="V7" s="29">
        <v>48</v>
      </c>
      <c r="W7" s="29">
        <v>49</v>
      </c>
      <c r="X7" s="29">
        <v>54</v>
      </c>
      <c r="Y7" s="29">
        <v>61</v>
      </c>
      <c r="Z7" s="34">
        <v>63</v>
      </c>
    </row>
    <row r="8" spans="1:26" x14ac:dyDescent="0.3">
      <c r="A8" s="49"/>
      <c r="B8" s="42" t="s">
        <v>195</v>
      </c>
      <c r="C8" s="43">
        <v>45065</v>
      </c>
      <c r="D8" s="20"/>
      <c r="E8" s="20" t="s">
        <v>79</v>
      </c>
      <c r="F8" s="48"/>
      <c r="G8" s="46"/>
      <c r="H8" s="46"/>
      <c r="I8" s="48"/>
      <c r="J8" s="100" t="s">
        <v>125</v>
      </c>
      <c r="K8" s="52">
        <v>394270</v>
      </c>
      <c r="L8" s="65"/>
      <c r="M8" s="86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x14ac:dyDescent="0.3">
      <c r="A9" s="49"/>
      <c r="B9" s="42" t="s">
        <v>196</v>
      </c>
      <c r="C9" s="43">
        <v>45054</v>
      </c>
      <c r="D9" s="20"/>
      <c r="E9" s="20" t="s">
        <v>117</v>
      </c>
      <c r="F9" s="48"/>
      <c r="G9" s="46"/>
      <c r="H9" s="46"/>
      <c r="I9" s="48"/>
      <c r="J9" s="100" t="s">
        <v>22</v>
      </c>
      <c r="K9" s="52">
        <v>613336</v>
      </c>
      <c r="L9" s="65"/>
      <c r="M9" s="86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x14ac:dyDescent="0.3">
      <c r="A10" s="49"/>
      <c r="B10" s="42" t="s">
        <v>197</v>
      </c>
      <c r="C10" s="43">
        <v>45054</v>
      </c>
      <c r="D10" s="20" t="s">
        <v>27</v>
      </c>
      <c r="E10" s="20" t="s">
        <v>28</v>
      </c>
      <c r="F10" s="48"/>
      <c r="G10" s="46"/>
      <c r="H10" s="46"/>
      <c r="I10" s="48"/>
      <c r="J10" s="100" t="s">
        <v>22</v>
      </c>
      <c r="K10" s="52">
        <v>632888.48</v>
      </c>
      <c r="L10" s="65"/>
      <c r="M10" s="86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x14ac:dyDescent="0.3">
      <c r="A11" s="49"/>
      <c r="B11" s="42" t="s">
        <v>198</v>
      </c>
      <c r="C11" s="43">
        <v>45058</v>
      </c>
      <c r="D11" s="20" t="s">
        <v>27</v>
      </c>
      <c r="E11" s="20" t="s">
        <v>28</v>
      </c>
      <c r="F11" s="48"/>
      <c r="G11" s="46"/>
      <c r="H11" s="46"/>
      <c r="I11" s="48"/>
      <c r="J11" s="100" t="s">
        <v>22</v>
      </c>
      <c r="K11" s="52">
        <v>1001759.85</v>
      </c>
      <c r="L11" s="65"/>
      <c r="M11" s="86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x14ac:dyDescent="0.3">
      <c r="A12" s="49"/>
      <c r="B12" s="42" t="s">
        <v>199</v>
      </c>
      <c r="C12" s="43">
        <v>45061</v>
      </c>
      <c r="D12" s="20" t="s">
        <v>27</v>
      </c>
      <c r="E12" s="20" t="s">
        <v>28</v>
      </c>
      <c r="F12" s="48"/>
      <c r="G12" s="46"/>
      <c r="H12" s="46"/>
      <c r="I12" s="48"/>
      <c r="J12" s="100" t="s">
        <v>22</v>
      </c>
      <c r="K12" s="52">
        <v>8900</v>
      </c>
      <c r="L12" s="65"/>
      <c r="M12" s="86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x14ac:dyDescent="0.3">
      <c r="A13" s="49"/>
      <c r="B13" s="42" t="s">
        <v>200</v>
      </c>
      <c r="C13" s="43">
        <v>45065</v>
      </c>
      <c r="D13" s="20" t="s">
        <v>27</v>
      </c>
      <c r="E13" s="20" t="s">
        <v>28</v>
      </c>
      <c r="F13" s="48"/>
      <c r="G13" s="46"/>
      <c r="H13" s="46"/>
      <c r="I13" s="48"/>
      <c r="J13" s="100" t="s">
        <v>22</v>
      </c>
      <c r="K13" s="52">
        <v>889266.86</v>
      </c>
      <c r="L13" s="65"/>
      <c r="M13" s="86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x14ac:dyDescent="0.3">
      <c r="A14" s="49"/>
      <c r="B14" s="42" t="s">
        <v>201</v>
      </c>
      <c r="C14" s="43">
        <v>45072</v>
      </c>
      <c r="D14" s="20" t="s">
        <v>27</v>
      </c>
      <c r="E14" s="20" t="s">
        <v>28</v>
      </c>
      <c r="F14" s="48"/>
      <c r="G14" s="46"/>
      <c r="H14" s="46"/>
      <c r="I14" s="48"/>
      <c r="J14" s="100" t="s">
        <v>22</v>
      </c>
      <c r="K14" s="52">
        <v>809230.12</v>
      </c>
      <c r="L14" s="65"/>
      <c r="M14" s="86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x14ac:dyDescent="0.3">
      <c r="A15" s="49"/>
      <c r="B15" s="42" t="s">
        <v>202</v>
      </c>
      <c r="C15" s="43">
        <v>45076</v>
      </c>
      <c r="D15" s="20" t="s">
        <v>27</v>
      </c>
      <c r="E15" s="20" t="s">
        <v>28</v>
      </c>
      <c r="F15" s="48"/>
      <c r="G15" s="46"/>
      <c r="H15" s="46"/>
      <c r="I15" s="48"/>
      <c r="J15" s="100" t="s">
        <v>22</v>
      </c>
      <c r="K15" s="52">
        <v>169587.34</v>
      </c>
      <c r="L15" s="65"/>
      <c r="M15" s="86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x14ac:dyDescent="0.3">
      <c r="A16" s="49"/>
      <c r="B16" s="42" t="s">
        <v>203</v>
      </c>
      <c r="C16" s="43">
        <v>45077</v>
      </c>
      <c r="D16" s="20" t="s">
        <v>27</v>
      </c>
      <c r="E16" s="20" t="s">
        <v>28</v>
      </c>
      <c r="F16" s="48"/>
      <c r="G16" s="46"/>
      <c r="H16" s="46"/>
      <c r="I16" s="48"/>
      <c r="J16" s="100" t="s">
        <v>22</v>
      </c>
      <c r="K16" s="52">
        <v>241448.02</v>
      </c>
      <c r="L16" s="65"/>
      <c r="M16" s="86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x14ac:dyDescent="0.3">
      <c r="A17" s="49"/>
      <c r="B17" s="42" t="s">
        <v>204</v>
      </c>
      <c r="C17" s="43">
        <v>45054</v>
      </c>
      <c r="D17" s="20" t="s">
        <v>27</v>
      </c>
      <c r="E17" s="20" t="s">
        <v>28</v>
      </c>
      <c r="F17" s="48"/>
      <c r="G17" s="46"/>
      <c r="H17" s="46"/>
      <c r="I17" s="48"/>
      <c r="J17" s="100" t="s">
        <v>22</v>
      </c>
      <c r="K17" s="52">
        <v>-207.76</v>
      </c>
      <c r="L17" s="65"/>
      <c r="M17" s="86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x14ac:dyDescent="0.3">
      <c r="A18" s="49"/>
      <c r="B18" s="42" t="s">
        <v>205</v>
      </c>
      <c r="C18" s="43">
        <v>45054</v>
      </c>
      <c r="D18" s="20" t="s">
        <v>27</v>
      </c>
      <c r="E18" s="20" t="s">
        <v>28</v>
      </c>
      <c r="F18" s="48"/>
      <c r="G18" s="46"/>
      <c r="H18" s="46"/>
      <c r="I18" s="48"/>
      <c r="J18" s="100" t="s">
        <v>22</v>
      </c>
      <c r="K18" s="52">
        <v>-344.2</v>
      </c>
      <c r="L18" s="65"/>
      <c r="M18" s="86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x14ac:dyDescent="0.3">
      <c r="A19" s="49"/>
      <c r="B19" s="42" t="s">
        <v>206</v>
      </c>
      <c r="C19" s="43">
        <v>45058</v>
      </c>
      <c r="D19" s="20" t="s">
        <v>27</v>
      </c>
      <c r="E19" s="20" t="s">
        <v>28</v>
      </c>
      <c r="F19" s="48"/>
      <c r="G19" s="46"/>
      <c r="H19" s="46"/>
      <c r="I19" s="48"/>
      <c r="J19" s="100" t="s">
        <v>22</v>
      </c>
      <c r="K19" s="52">
        <v>-330</v>
      </c>
      <c r="L19" s="65"/>
      <c r="M19" s="86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x14ac:dyDescent="0.3">
      <c r="A20" s="49"/>
      <c r="B20" s="42" t="s">
        <v>207</v>
      </c>
      <c r="C20" s="43">
        <v>45054</v>
      </c>
      <c r="D20" s="20" t="s">
        <v>27</v>
      </c>
      <c r="E20" s="20" t="s">
        <v>28</v>
      </c>
      <c r="F20" s="48"/>
      <c r="G20" s="46"/>
      <c r="H20" s="46"/>
      <c r="I20" s="48"/>
      <c r="J20" s="100" t="s">
        <v>22</v>
      </c>
      <c r="K20" s="52">
        <v>-344.2</v>
      </c>
      <c r="L20" s="65"/>
      <c r="M20" s="86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x14ac:dyDescent="0.3">
      <c r="A21" s="49"/>
      <c r="B21" s="42" t="s">
        <v>208</v>
      </c>
      <c r="C21" s="43">
        <v>45054</v>
      </c>
      <c r="D21" s="20" t="s">
        <v>27</v>
      </c>
      <c r="E21" s="20" t="s">
        <v>28</v>
      </c>
      <c r="F21" s="48"/>
      <c r="G21" s="46"/>
      <c r="H21" s="46"/>
      <c r="I21" s="48"/>
      <c r="J21" s="100" t="s">
        <v>22</v>
      </c>
      <c r="K21" s="52">
        <v>-344.2</v>
      </c>
      <c r="L21" s="65"/>
      <c r="M21" s="86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x14ac:dyDescent="0.3">
      <c r="A22" s="49"/>
      <c r="B22" s="42" t="s">
        <v>209</v>
      </c>
      <c r="C22" s="43">
        <v>45054</v>
      </c>
      <c r="D22" s="20" t="s">
        <v>27</v>
      </c>
      <c r="E22" s="20" t="s">
        <v>28</v>
      </c>
      <c r="F22" s="48"/>
      <c r="G22" s="46"/>
      <c r="H22" s="46"/>
      <c r="I22" s="48"/>
      <c r="J22" s="100" t="s">
        <v>22</v>
      </c>
      <c r="K22" s="52">
        <v>-344.2</v>
      </c>
      <c r="L22" s="65"/>
      <c r="M22" s="86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x14ac:dyDescent="0.3">
      <c r="A23" s="49"/>
      <c r="B23" s="42" t="s">
        <v>210</v>
      </c>
      <c r="C23" s="43">
        <v>45054</v>
      </c>
      <c r="D23" s="20" t="s">
        <v>27</v>
      </c>
      <c r="E23" s="20" t="s">
        <v>28</v>
      </c>
      <c r="F23" s="48"/>
      <c r="G23" s="46"/>
      <c r="H23" s="46"/>
      <c r="I23" s="48"/>
      <c r="J23" s="100" t="s">
        <v>22</v>
      </c>
      <c r="K23" s="52">
        <v>-340.48</v>
      </c>
      <c r="L23" s="65"/>
      <c r="M23" s="86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x14ac:dyDescent="0.3">
      <c r="A24" s="49"/>
      <c r="B24" s="42" t="s">
        <v>211</v>
      </c>
      <c r="C24" s="43">
        <v>45058</v>
      </c>
      <c r="D24" s="20" t="s">
        <v>27</v>
      </c>
      <c r="E24" s="20" t="s">
        <v>28</v>
      </c>
      <c r="F24" s="48"/>
      <c r="G24" s="46"/>
      <c r="H24" s="46"/>
      <c r="I24" s="48"/>
      <c r="J24" s="100" t="s">
        <v>22</v>
      </c>
      <c r="K24" s="52">
        <v>-849.5</v>
      </c>
      <c r="L24" s="65"/>
      <c r="M24" s="86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x14ac:dyDescent="0.3">
      <c r="A25" s="49"/>
      <c r="B25" s="42" t="s">
        <v>212</v>
      </c>
      <c r="C25" s="43">
        <v>45054</v>
      </c>
      <c r="D25" s="20" t="s">
        <v>27</v>
      </c>
      <c r="E25" s="20" t="s">
        <v>28</v>
      </c>
      <c r="F25" s="48"/>
      <c r="G25" s="46"/>
      <c r="H25" s="46"/>
      <c r="I25" s="48"/>
      <c r="J25" s="100" t="s">
        <v>22</v>
      </c>
      <c r="K25" s="52">
        <v>-626.4</v>
      </c>
      <c r="L25" s="65"/>
      <c r="M25" s="86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x14ac:dyDescent="0.3">
      <c r="A26" s="49"/>
      <c r="B26" s="42" t="s">
        <v>213</v>
      </c>
      <c r="C26" s="43">
        <v>45054</v>
      </c>
      <c r="D26" s="20" t="s">
        <v>27</v>
      </c>
      <c r="E26" s="20" t="s">
        <v>28</v>
      </c>
      <c r="F26" s="48"/>
      <c r="G26" s="46"/>
      <c r="H26" s="46"/>
      <c r="I26" s="48"/>
      <c r="J26" s="100" t="s">
        <v>22</v>
      </c>
      <c r="K26" s="52">
        <v>-64.7</v>
      </c>
      <c r="L26" s="65"/>
      <c r="M26" s="86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3">
      <c r="A27" s="49"/>
      <c r="B27" s="42" t="s">
        <v>214</v>
      </c>
      <c r="C27" s="43">
        <v>45054</v>
      </c>
      <c r="D27" s="20" t="s">
        <v>27</v>
      </c>
      <c r="E27" s="20" t="s">
        <v>28</v>
      </c>
      <c r="F27" s="48"/>
      <c r="G27" s="46"/>
      <c r="H27" s="46"/>
      <c r="I27" s="48"/>
      <c r="J27" s="100" t="s">
        <v>22</v>
      </c>
      <c r="K27" s="52">
        <v>-675</v>
      </c>
      <c r="L27" s="65"/>
      <c r="M27" s="86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x14ac:dyDescent="0.3">
      <c r="A28" s="49"/>
      <c r="B28" s="42" t="s">
        <v>215</v>
      </c>
      <c r="C28" s="43">
        <v>45058</v>
      </c>
      <c r="D28" s="20" t="s">
        <v>27</v>
      </c>
      <c r="E28" s="20" t="s">
        <v>28</v>
      </c>
      <c r="F28" s="48"/>
      <c r="G28" s="46"/>
      <c r="H28" s="46"/>
      <c r="I28" s="48"/>
      <c r="J28" s="100" t="s">
        <v>22</v>
      </c>
      <c r="K28" s="52">
        <v>-626.4</v>
      </c>
      <c r="L28" s="65"/>
      <c r="M28" s="86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x14ac:dyDescent="0.3">
      <c r="A29" s="49"/>
      <c r="B29" s="42" t="s">
        <v>216</v>
      </c>
      <c r="C29" s="43">
        <v>45054</v>
      </c>
      <c r="D29" s="20" t="s">
        <v>27</v>
      </c>
      <c r="E29" s="20" t="s">
        <v>28</v>
      </c>
      <c r="F29" s="48"/>
      <c r="G29" s="46"/>
      <c r="H29" s="46"/>
      <c r="I29" s="48"/>
      <c r="J29" s="100" t="s">
        <v>22</v>
      </c>
      <c r="K29" s="52">
        <v>-426.1</v>
      </c>
      <c r="L29" s="65"/>
      <c r="M29" s="86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x14ac:dyDescent="0.3">
      <c r="A30" s="49"/>
      <c r="B30" s="42" t="s">
        <v>217</v>
      </c>
      <c r="C30" s="43">
        <v>45058</v>
      </c>
      <c r="D30" s="20" t="s">
        <v>27</v>
      </c>
      <c r="E30" s="20" t="s">
        <v>28</v>
      </c>
      <c r="F30" s="48"/>
      <c r="G30" s="46"/>
      <c r="H30" s="46"/>
      <c r="I30" s="48"/>
      <c r="J30" s="100" t="s">
        <v>22</v>
      </c>
      <c r="K30" s="52">
        <v>-3623.2</v>
      </c>
      <c r="L30" s="65"/>
      <c r="M30" s="86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x14ac:dyDescent="0.3">
      <c r="A31" s="49"/>
      <c r="B31" s="42" t="s">
        <v>218</v>
      </c>
      <c r="C31" s="43">
        <v>45058</v>
      </c>
      <c r="D31" s="20" t="s">
        <v>27</v>
      </c>
      <c r="E31" s="20" t="s">
        <v>28</v>
      </c>
      <c r="F31" s="48"/>
      <c r="G31" s="46"/>
      <c r="H31" s="46"/>
      <c r="I31" s="48"/>
      <c r="J31" s="100" t="s">
        <v>22</v>
      </c>
      <c r="K31" s="52">
        <v>-340.48</v>
      </c>
      <c r="L31" s="65"/>
      <c r="M31" s="86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x14ac:dyDescent="0.3">
      <c r="A32" s="49"/>
      <c r="B32" s="42" t="s">
        <v>219</v>
      </c>
      <c r="C32" s="43">
        <v>45054</v>
      </c>
      <c r="D32" s="20" t="s">
        <v>27</v>
      </c>
      <c r="E32" s="20" t="s">
        <v>28</v>
      </c>
      <c r="F32" s="48"/>
      <c r="G32" s="46"/>
      <c r="H32" s="46"/>
      <c r="I32" s="48"/>
      <c r="J32" s="100" t="s">
        <v>22</v>
      </c>
      <c r="K32" s="52">
        <v>-393.4</v>
      </c>
      <c r="L32" s="65"/>
      <c r="M32" s="86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x14ac:dyDescent="0.3">
      <c r="A33" s="49"/>
      <c r="B33" s="42" t="s">
        <v>220</v>
      </c>
      <c r="C33" s="43">
        <v>45054</v>
      </c>
      <c r="D33" s="20" t="s">
        <v>27</v>
      </c>
      <c r="E33" s="20" t="s">
        <v>28</v>
      </c>
      <c r="F33" s="48"/>
      <c r="G33" s="46"/>
      <c r="H33" s="46"/>
      <c r="I33" s="48"/>
      <c r="J33" s="100" t="s">
        <v>22</v>
      </c>
      <c r="K33" s="52">
        <v>-220</v>
      </c>
      <c r="L33" s="65"/>
      <c r="M33" s="86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x14ac:dyDescent="0.3">
      <c r="A34" s="49"/>
      <c r="B34" s="42" t="s">
        <v>221</v>
      </c>
      <c r="C34" s="43">
        <v>45054</v>
      </c>
      <c r="D34" s="20" t="s">
        <v>27</v>
      </c>
      <c r="E34" s="20" t="s">
        <v>28</v>
      </c>
      <c r="F34" s="48"/>
      <c r="G34" s="46"/>
      <c r="H34" s="46"/>
      <c r="I34" s="48"/>
      <c r="J34" s="100" t="s">
        <v>22</v>
      </c>
      <c r="K34" s="52">
        <v>-509.7</v>
      </c>
      <c r="L34" s="65"/>
      <c r="M34" s="86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x14ac:dyDescent="0.3">
      <c r="A35" s="49"/>
      <c r="B35" s="42" t="s">
        <v>222</v>
      </c>
      <c r="C35" s="43">
        <v>45072</v>
      </c>
      <c r="D35" s="20" t="s">
        <v>27</v>
      </c>
      <c r="E35" s="20" t="s">
        <v>28</v>
      </c>
      <c r="F35" s="48"/>
      <c r="G35" s="46"/>
      <c r="H35" s="46"/>
      <c r="I35" s="48"/>
      <c r="J35" s="100" t="s">
        <v>22</v>
      </c>
      <c r="K35" s="52">
        <v>-278.2</v>
      </c>
      <c r="L35" s="65"/>
      <c r="M35" s="86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x14ac:dyDescent="0.3">
      <c r="A36" s="49"/>
      <c r="B36" s="42" t="s">
        <v>223</v>
      </c>
      <c r="C36" s="43">
        <v>45054</v>
      </c>
      <c r="D36" s="20" t="s">
        <v>27</v>
      </c>
      <c r="E36" s="20" t="s">
        <v>28</v>
      </c>
      <c r="F36" s="48"/>
      <c r="G36" s="46"/>
      <c r="H36" s="46"/>
      <c r="I36" s="48"/>
      <c r="J36" s="100" t="s">
        <v>22</v>
      </c>
      <c r="K36" s="52">
        <v>-407.76</v>
      </c>
      <c r="L36" s="65"/>
      <c r="M36" s="86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x14ac:dyDescent="0.3">
      <c r="A37" s="49"/>
      <c r="B37" s="42" t="s">
        <v>224</v>
      </c>
      <c r="C37" s="43">
        <v>45054</v>
      </c>
      <c r="D37" s="20" t="s">
        <v>27</v>
      </c>
      <c r="E37" s="20" t="s">
        <v>28</v>
      </c>
      <c r="F37" s="48"/>
      <c r="G37" s="46"/>
      <c r="H37" s="46"/>
      <c r="I37" s="48"/>
      <c r="J37" s="100" t="s">
        <v>22</v>
      </c>
      <c r="K37" s="52">
        <v>-1573.2</v>
      </c>
      <c r="L37" s="65"/>
      <c r="M37" s="86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x14ac:dyDescent="0.3">
      <c r="A38" s="49"/>
      <c r="B38" s="42" t="s">
        <v>225</v>
      </c>
      <c r="C38" s="43">
        <v>45054</v>
      </c>
      <c r="D38" s="20" t="s">
        <v>27</v>
      </c>
      <c r="E38" s="20" t="s">
        <v>28</v>
      </c>
      <c r="F38" s="48"/>
      <c r="G38" s="46"/>
      <c r="H38" s="46"/>
      <c r="I38" s="48"/>
      <c r="J38" s="100" t="s">
        <v>22</v>
      </c>
      <c r="K38" s="52">
        <v>-313.2</v>
      </c>
      <c r="L38" s="65"/>
      <c r="M38" s="86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spans="1:26" x14ac:dyDescent="0.3">
      <c r="A39" s="49"/>
      <c r="B39" s="42" t="s">
        <v>226</v>
      </c>
      <c r="C39" s="43">
        <v>45058</v>
      </c>
      <c r="D39" s="20" t="s">
        <v>27</v>
      </c>
      <c r="E39" s="20" t="s">
        <v>28</v>
      </c>
      <c r="F39" s="48"/>
      <c r="G39" s="46"/>
      <c r="H39" s="46"/>
      <c r="I39" s="48"/>
      <c r="J39" s="100" t="s">
        <v>22</v>
      </c>
      <c r="K39" s="52">
        <v>-524.4</v>
      </c>
      <c r="L39" s="65"/>
      <c r="M39" s="86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spans="1:26" x14ac:dyDescent="0.3">
      <c r="A40" s="49"/>
      <c r="B40" s="42" t="s">
        <v>227</v>
      </c>
      <c r="C40" s="43">
        <v>45054</v>
      </c>
      <c r="D40" s="20" t="s">
        <v>27</v>
      </c>
      <c r="E40" s="20" t="s">
        <v>28</v>
      </c>
      <c r="F40" s="48"/>
      <c r="G40" s="46"/>
      <c r="H40" s="46"/>
      <c r="I40" s="48"/>
      <c r="J40" s="100" t="s">
        <v>22</v>
      </c>
      <c r="K40" s="52">
        <v>-509.7</v>
      </c>
      <c r="L40" s="65"/>
      <c r="M40" s="86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spans="1:26" x14ac:dyDescent="0.3">
      <c r="A41" s="49"/>
      <c r="B41" s="42" t="s">
        <v>228</v>
      </c>
      <c r="C41" s="43">
        <v>45054</v>
      </c>
      <c r="D41" s="20" t="s">
        <v>27</v>
      </c>
      <c r="E41" s="20" t="s">
        <v>28</v>
      </c>
      <c r="F41" s="48"/>
      <c r="G41" s="46"/>
      <c r="H41" s="46"/>
      <c r="I41" s="48"/>
      <c r="J41" s="100" t="s">
        <v>22</v>
      </c>
      <c r="K41" s="52">
        <v>-208.8</v>
      </c>
      <c r="L41" s="65"/>
      <c r="M41" s="86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spans="1:26" x14ac:dyDescent="0.3">
      <c r="A42" s="49"/>
      <c r="B42" s="42" t="s">
        <v>229</v>
      </c>
      <c r="C42" s="43">
        <v>45054</v>
      </c>
      <c r="D42" s="20" t="s">
        <v>27</v>
      </c>
      <c r="E42" s="20" t="s">
        <v>28</v>
      </c>
      <c r="F42" s="48"/>
      <c r="G42" s="46"/>
      <c r="H42" s="46"/>
      <c r="I42" s="48"/>
      <c r="J42" s="100" t="s">
        <v>22</v>
      </c>
      <c r="K42" s="52">
        <v>-393.3</v>
      </c>
      <c r="L42" s="65"/>
      <c r="M42" s="86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spans="1:26" x14ac:dyDescent="0.3">
      <c r="A43" s="49"/>
      <c r="B43" s="42" t="s">
        <v>230</v>
      </c>
      <c r="C43" s="43">
        <v>45054</v>
      </c>
      <c r="D43" s="20" t="s">
        <v>27</v>
      </c>
      <c r="E43" s="20" t="s">
        <v>28</v>
      </c>
      <c r="F43" s="48"/>
      <c r="G43" s="46"/>
      <c r="H43" s="46"/>
      <c r="I43" s="48"/>
      <c r="J43" s="100" t="s">
        <v>22</v>
      </c>
      <c r="K43" s="52">
        <v>-94.5</v>
      </c>
      <c r="L43" s="65"/>
      <c r="M43" s="86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spans="1:26" x14ac:dyDescent="0.3">
      <c r="A44" s="49"/>
      <c r="B44" s="42" t="s">
        <v>231</v>
      </c>
      <c r="C44" s="43">
        <v>45054</v>
      </c>
      <c r="D44" s="20" t="s">
        <v>27</v>
      </c>
      <c r="E44" s="20" t="s">
        <v>28</v>
      </c>
      <c r="F44" s="48"/>
      <c r="G44" s="46"/>
      <c r="H44" s="46"/>
      <c r="I44" s="48"/>
      <c r="J44" s="100" t="s">
        <v>22</v>
      </c>
      <c r="K44" s="52">
        <v>-145.91999999999999</v>
      </c>
      <c r="L44" s="65"/>
      <c r="M44" s="86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spans="1:26" x14ac:dyDescent="0.3">
      <c r="A45" s="49"/>
      <c r="B45" s="42" t="s">
        <v>232</v>
      </c>
      <c r="C45" s="43">
        <v>45054</v>
      </c>
      <c r="D45" s="20" t="s">
        <v>27</v>
      </c>
      <c r="E45" s="20" t="s">
        <v>28</v>
      </c>
      <c r="F45" s="48"/>
      <c r="G45" s="46"/>
      <c r="H45" s="46"/>
      <c r="I45" s="48"/>
      <c r="J45" s="100" t="s">
        <v>22</v>
      </c>
      <c r="K45" s="52">
        <v>-208.8</v>
      </c>
      <c r="L45" s="65"/>
      <c r="M45" s="86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spans="1:26" x14ac:dyDescent="0.3">
      <c r="A46" s="49"/>
      <c r="B46" s="42" t="s">
        <v>233</v>
      </c>
      <c r="C46" s="43">
        <v>45058</v>
      </c>
      <c r="D46" s="20" t="s">
        <v>27</v>
      </c>
      <c r="E46" s="20" t="s">
        <v>28</v>
      </c>
      <c r="F46" s="48"/>
      <c r="G46" s="46"/>
      <c r="H46" s="46"/>
      <c r="I46" s="48"/>
      <c r="J46" s="100" t="s">
        <v>22</v>
      </c>
      <c r="K46" s="52">
        <v>-220</v>
      </c>
      <c r="L46" s="65"/>
      <c r="M46" s="86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spans="1:26" x14ac:dyDescent="0.3">
      <c r="A47" s="49"/>
      <c r="B47" s="42" t="s">
        <v>234</v>
      </c>
      <c r="C47" s="43">
        <v>45072</v>
      </c>
      <c r="D47" s="20" t="s">
        <v>27</v>
      </c>
      <c r="E47" s="20" t="s">
        <v>28</v>
      </c>
      <c r="F47" s="48"/>
      <c r="G47" s="46"/>
      <c r="H47" s="46"/>
      <c r="I47" s="48"/>
      <c r="J47" s="100" t="s">
        <v>22</v>
      </c>
      <c r="K47" s="52">
        <v>-313.2</v>
      </c>
      <c r="L47" s="65"/>
      <c r="M47" s="86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spans="1:26" x14ac:dyDescent="0.3">
      <c r="A48" s="49"/>
      <c r="B48" s="42" t="s">
        <v>235</v>
      </c>
      <c r="C48" s="43">
        <v>45072</v>
      </c>
      <c r="D48" s="20" t="s">
        <v>27</v>
      </c>
      <c r="E48" s="20" t="s">
        <v>28</v>
      </c>
      <c r="F48" s="48"/>
      <c r="G48" s="46"/>
      <c r="H48" s="46"/>
      <c r="I48" s="48"/>
      <c r="J48" s="100" t="s">
        <v>22</v>
      </c>
      <c r="K48" s="52">
        <v>-104.4</v>
      </c>
      <c r="L48" s="65"/>
      <c r="M48" s="86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spans="1:26" x14ac:dyDescent="0.3">
      <c r="A49" s="49"/>
      <c r="B49" s="42" t="s">
        <v>236</v>
      </c>
      <c r="C49" s="43">
        <v>45072</v>
      </c>
      <c r="D49" s="20" t="s">
        <v>27</v>
      </c>
      <c r="E49" s="20" t="s">
        <v>28</v>
      </c>
      <c r="F49" s="48"/>
      <c r="G49" s="46"/>
      <c r="H49" s="46"/>
      <c r="I49" s="48"/>
      <c r="J49" s="100" t="s">
        <v>22</v>
      </c>
      <c r="K49" s="52">
        <v>-222.4</v>
      </c>
      <c r="L49" s="65"/>
      <c r="M49" s="86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spans="1:26" x14ac:dyDescent="0.3">
      <c r="A50" s="49"/>
      <c r="B50" s="42" t="s">
        <v>237</v>
      </c>
      <c r="C50" s="43">
        <v>45072</v>
      </c>
      <c r="D50" s="20" t="s">
        <v>27</v>
      </c>
      <c r="E50" s="20" t="s">
        <v>28</v>
      </c>
      <c r="F50" s="48"/>
      <c r="G50" s="46"/>
      <c r="H50" s="46"/>
      <c r="I50" s="48"/>
      <c r="J50" s="100" t="s">
        <v>22</v>
      </c>
      <c r="K50" s="52">
        <v>-588</v>
      </c>
      <c r="L50" s="65"/>
      <c r="M50" s="86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spans="1:26" x14ac:dyDescent="0.3">
      <c r="A51" s="49"/>
      <c r="B51" s="42" t="s">
        <v>238</v>
      </c>
      <c r="C51" s="43">
        <v>45072</v>
      </c>
      <c r="D51" s="20" t="s">
        <v>27</v>
      </c>
      <c r="E51" s="20" t="s">
        <v>28</v>
      </c>
      <c r="F51" s="48"/>
      <c r="G51" s="46"/>
      <c r="H51" s="46"/>
      <c r="I51" s="48"/>
      <c r="J51" s="100" t="s">
        <v>22</v>
      </c>
      <c r="K51" s="52">
        <v>-509.7</v>
      </c>
      <c r="L51" s="65"/>
      <c r="M51" s="86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spans="1:26" x14ac:dyDescent="0.3">
      <c r="A52" s="49"/>
      <c r="B52" s="42" t="s">
        <v>239</v>
      </c>
      <c r="C52" s="43">
        <v>45072</v>
      </c>
      <c r="D52" s="20" t="s">
        <v>27</v>
      </c>
      <c r="E52" s="20" t="s">
        <v>28</v>
      </c>
      <c r="F52" s="48"/>
      <c r="G52" s="46"/>
      <c r="H52" s="46"/>
      <c r="I52" s="48"/>
      <c r="J52" s="100" t="s">
        <v>22</v>
      </c>
      <c r="K52" s="52">
        <v>-220</v>
      </c>
      <c r="L52" s="65"/>
      <c r="M52" s="86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spans="1:26" x14ac:dyDescent="0.3">
      <c r="A53" s="49"/>
      <c r="B53" s="42" t="s">
        <v>240</v>
      </c>
      <c r="C53" s="43">
        <v>45077</v>
      </c>
      <c r="D53" s="20" t="s">
        <v>27</v>
      </c>
      <c r="E53" s="20" t="s">
        <v>28</v>
      </c>
      <c r="F53" s="48"/>
      <c r="G53" s="46"/>
      <c r="H53" s="46"/>
      <c r="I53" s="48"/>
      <c r="J53" s="100" t="s">
        <v>22</v>
      </c>
      <c r="K53" s="52">
        <v>-509.7</v>
      </c>
      <c r="L53" s="65"/>
      <c r="M53" s="86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spans="1:26" x14ac:dyDescent="0.3">
      <c r="A54" s="49"/>
      <c r="B54" s="42" t="s">
        <v>241</v>
      </c>
      <c r="C54" s="43">
        <v>45072</v>
      </c>
      <c r="D54" s="20" t="s">
        <v>27</v>
      </c>
      <c r="E54" s="20" t="s">
        <v>28</v>
      </c>
      <c r="F54" s="48"/>
      <c r="G54" s="46"/>
      <c r="H54" s="46"/>
      <c r="I54" s="48"/>
      <c r="J54" s="100" t="s">
        <v>22</v>
      </c>
      <c r="K54" s="52">
        <v>-313.2</v>
      </c>
      <c r="L54" s="65"/>
      <c r="M54" s="86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spans="1:26" x14ac:dyDescent="0.3">
      <c r="A55" s="49"/>
      <c r="B55" s="42" t="s">
        <v>242</v>
      </c>
      <c r="C55" s="43">
        <v>45054</v>
      </c>
      <c r="D55" s="20" t="s">
        <v>23</v>
      </c>
      <c r="E55" s="20" t="s">
        <v>24</v>
      </c>
      <c r="F55" s="48"/>
      <c r="G55" s="46"/>
      <c r="H55" s="46"/>
      <c r="I55" s="48"/>
      <c r="J55" s="100" t="s">
        <v>22</v>
      </c>
      <c r="K55" s="52">
        <v>538148.4</v>
      </c>
      <c r="L55" s="65"/>
      <c r="M55" s="86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spans="1:26" x14ac:dyDescent="0.3">
      <c r="A56" s="49"/>
      <c r="B56" s="42" t="s">
        <v>243</v>
      </c>
      <c r="C56" s="43">
        <v>45058</v>
      </c>
      <c r="D56" s="20" t="s">
        <v>23</v>
      </c>
      <c r="E56" s="20" t="s">
        <v>24</v>
      </c>
      <c r="F56" s="48"/>
      <c r="G56" s="46"/>
      <c r="H56" s="46"/>
      <c r="I56" s="48"/>
      <c r="J56" s="100" t="s">
        <v>22</v>
      </c>
      <c r="K56" s="52">
        <v>639088.6</v>
      </c>
      <c r="L56" s="65"/>
      <c r="M56" s="86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spans="1:26" x14ac:dyDescent="0.3">
      <c r="A57" s="49"/>
      <c r="B57" s="42" t="s">
        <v>244</v>
      </c>
      <c r="C57" s="43">
        <v>45065</v>
      </c>
      <c r="D57" s="20" t="s">
        <v>23</v>
      </c>
      <c r="E57" s="20" t="s">
        <v>24</v>
      </c>
      <c r="F57" s="48"/>
      <c r="G57" s="46"/>
      <c r="H57" s="46"/>
      <c r="I57" s="48"/>
      <c r="J57" s="100" t="s">
        <v>22</v>
      </c>
      <c r="K57" s="52">
        <v>572550.80000000005</v>
      </c>
      <c r="L57" s="65"/>
      <c r="M57" s="86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spans="1:26" x14ac:dyDescent="0.3">
      <c r="A58" s="49"/>
      <c r="B58" s="42" t="s">
        <v>245</v>
      </c>
      <c r="C58" s="43">
        <v>45072</v>
      </c>
      <c r="D58" s="20" t="s">
        <v>23</v>
      </c>
      <c r="E58" s="20" t="s">
        <v>24</v>
      </c>
      <c r="F58" s="48"/>
      <c r="G58" s="46"/>
      <c r="H58" s="46"/>
      <c r="I58" s="48"/>
      <c r="J58" s="100" t="s">
        <v>22</v>
      </c>
      <c r="K58" s="52">
        <v>451398</v>
      </c>
      <c r="L58" s="65"/>
      <c r="M58" s="86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x14ac:dyDescent="0.3">
      <c r="A59" s="49"/>
      <c r="B59" s="42" t="s">
        <v>246</v>
      </c>
      <c r="C59" s="43">
        <v>45077</v>
      </c>
      <c r="D59" s="20" t="s">
        <v>23</v>
      </c>
      <c r="E59" s="20" t="s">
        <v>24</v>
      </c>
      <c r="F59" s="48"/>
      <c r="G59" s="46"/>
      <c r="H59" s="46"/>
      <c r="I59" s="48"/>
      <c r="J59" s="100" t="s">
        <v>22</v>
      </c>
      <c r="K59" s="52">
        <v>249675.8</v>
      </c>
      <c r="L59" s="65"/>
      <c r="M59" s="86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spans="1:26" x14ac:dyDescent="0.3">
      <c r="A60" s="49"/>
      <c r="B60" s="42" t="s">
        <v>247</v>
      </c>
      <c r="C60" s="43">
        <v>45058</v>
      </c>
      <c r="D60" s="20" t="s">
        <v>23</v>
      </c>
      <c r="E60" s="20" t="s">
        <v>24</v>
      </c>
      <c r="F60" s="48"/>
      <c r="G60" s="46"/>
      <c r="H60" s="46"/>
      <c r="I60" s="48"/>
      <c r="J60" s="100" t="s">
        <v>22</v>
      </c>
      <c r="K60" s="52">
        <v>-140</v>
      </c>
      <c r="L60" s="65"/>
      <c r="M60" s="86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spans="1:26" x14ac:dyDescent="0.3">
      <c r="A61" s="49"/>
      <c r="B61" s="42" t="s">
        <v>248</v>
      </c>
      <c r="C61" s="43">
        <v>45072</v>
      </c>
      <c r="D61" s="20" t="s">
        <v>23</v>
      </c>
      <c r="E61" s="20" t="s">
        <v>24</v>
      </c>
      <c r="F61" s="48"/>
      <c r="G61" s="46"/>
      <c r="H61" s="46"/>
      <c r="I61" s="48"/>
      <c r="J61" s="100" t="s">
        <v>22</v>
      </c>
      <c r="K61" s="52">
        <v>-1610</v>
      </c>
      <c r="L61" s="65"/>
      <c r="M61" s="86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spans="1:26" x14ac:dyDescent="0.3">
      <c r="A62" s="49"/>
      <c r="B62" s="42" t="s">
        <v>249</v>
      </c>
      <c r="C62" s="43">
        <v>45054</v>
      </c>
      <c r="D62" s="20" t="s">
        <v>23</v>
      </c>
      <c r="E62" s="20" t="s">
        <v>24</v>
      </c>
      <c r="F62" s="48"/>
      <c r="G62" s="46"/>
      <c r="H62" s="46"/>
      <c r="I62" s="48"/>
      <c r="J62" s="100" t="s">
        <v>22</v>
      </c>
      <c r="K62" s="52">
        <v>-407.5</v>
      </c>
      <c r="L62" s="65"/>
      <c r="M62" s="86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spans="1:26" x14ac:dyDescent="0.3">
      <c r="A63" s="49"/>
      <c r="B63" s="42" t="s">
        <v>250</v>
      </c>
      <c r="C63" s="43">
        <v>45072</v>
      </c>
      <c r="D63" s="20" t="s">
        <v>23</v>
      </c>
      <c r="E63" s="20" t="s">
        <v>24</v>
      </c>
      <c r="F63" s="48"/>
      <c r="G63" s="46"/>
      <c r="H63" s="46"/>
      <c r="I63" s="48"/>
      <c r="J63" s="100" t="s">
        <v>22</v>
      </c>
      <c r="K63" s="52">
        <v>-77.5</v>
      </c>
      <c r="L63" s="65"/>
      <c r="M63" s="8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1:26" x14ac:dyDescent="0.3">
      <c r="A64" s="49"/>
      <c r="B64" s="42" t="s">
        <v>251</v>
      </c>
      <c r="C64" s="43">
        <v>45054</v>
      </c>
      <c r="D64" s="20" t="s">
        <v>23</v>
      </c>
      <c r="E64" s="20" t="s">
        <v>24</v>
      </c>
      <c r="F64" s="48"/>
      <c r="G64" s="46"/>
      <c r="H64" s="46"/>
      <c r="I64" s="48"/>
      <c r="J64" s="100" t="s">
        <v>22</v>
      </c>
      <c r="K64" s="52">
        <v>-77.5</v>
      </c>
      <c r="L64" s="65"/>
      <c r="M64" s="86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spans="1:26" x14ac:dyDescent="0.3">
      <c r="A65" s="49"/>
      <c r="B65" s="42" t="s">
        <v>252</v>
      </c>
      <c r="C65" s="43">
        <v>45072</v>
      </c>
      <c r="D65" s="20" t="s">
        <v>23</v>
      </c>
      <c r="E65" s="20" t="s">
        <v>24</v>
      </c>
      <c r="F65" s="48"/>
      <c r="G65" s="46"/>
      <c r="H65" s="46"/>
      <c r="I65" s="48"/>
      <c r="J65" s="100" t="s">
        <v>22</v>
      </c>
      <c r="K65" s="52">
        <v>-65</v>
      </c>
      <c r="L65" s="65"/>
      <c r="M65" s="86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spans="1:26" x14ac:dyDescent="0.3">
      <c r="A66" s="49"/>
      <c r="B66" s="42" t="s">
        <v>253</v>
      </c>
      <c r="C66" s="43">
        <v>45054</v>
      </c>
      <c r="D66" s="20" t="s">
        <v>23</v>
      </c>
      <c r="E66" s="20" t="s">
        <v>24</v>
      </c>
      <c r="F66" s="48"/>
      <c r="G66" s="46"/>
      <c r="H66" s="46"/>
      <c r="I66" s="48"/>
      <c r="J66" s="100" t="s">
        <v>22</v>
      </c>
      <c r="K66" s="52">
        <v>-77.5</v>
      </c>
      <c r="L66" s="65"/>
      <c r="M66" s="86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spans="1:26" x14ac:dyDescent="0.3">
      <c r="A67" s="49"/>
      <c r="B67" s="42" t="s">
        <v>254</v>
      </c>
      <c r="C67" s="43">
        <v>45054</v>
      </c>
      <c r="D67" s="20" t="s">
        <v>23</v>
      </c>
      <c r="E67" s="20" t="s">
        <v>24</v>
      </c>
      <c r="F67" s="48"/>
      <c r="G67" s="46"/>
      <c r="H67" s="46"/>
      <c r="I67" s="48"/>
      <c r="J67" s="100" t="s">
        <v>22</v>
      </c>
      <c r="K67" s="52">
        <v>-35</v>
      </c>
      <c r="L67" s="65"/>
      <c r="M67" s="86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spans="1:26" x14ac:dyDescent="0.3">
      <c r="A68" s="49"/>
      <c r="B68" s="42" t="s">
        <v>255</v>
      </c>
      <c r="C68" s="43">
        <v>45072</v>
      </c>
      <c r="D68" s="20" t="s">
        <v>23</v>
      </c>
      <c r="E68" s="20" t="s">
        <v>24</v>
      </c>
      <c r="F68" s="48"/>
      <c r="G68" s="46"/>
      <c r="H68" s="46"/>
      <c r="I68" s="48"/>
      <c r="J68" s="100" t="s">
        <v>22</v>
      </c>
      <c r="K68" s="52">
        <v>-650</v>
      </c>
      <c r="L68" s="65"/>
      <c r="M68" s="86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spans="1:26" x14ac:dyDescent="0.3">
      <c r="A69" s="49"/>
      <c r="B69" s="42" t="s">
        <v>256</v>
      </c>
      <c r="C69" s="43">
        <v>45072</v>
      </c>
      <c r="D69" s="20" t="s">
        <v>23</v>
      </c>
      <c r="E69" s="20" t="s">
        <v>24</v>
      </c>
      <c r="F69" s="48"/>
      <c r="G69" s="46"/>
      <c r="H69" s="46"/>
      <c r="I69" s="48"/>
      <c r="J69" s="100" t="s">
        <v>22</v>
      </c>
      <c r="K69" s="52">
        <v>-228</v>
      </c>
      <c r="L69" s="65"/>
      <c r="M69" s="86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spans="1:26" x14ac:dyDescent="0.3">
      <c r="A70" s="49"/>
      <c r="B70" s="42" t="s">
        <v>257</v>
      </c>
      <c r="C70" s="43">
        <v>45058</v>
      </c>
      <c r="D70" s="20" t="s">
        <v>23</v>
      </c>
      <c r="E70" s="20" t="s">
        <v>24</v>
      </c>
      <c r="F70" s="48"/>
      <c r="G70" s="46"/>
      <c r="H70" s="46"/>
      <c r="I70" s="48"/>
      <c r="J70" s="100" t="s">
        <v>22</v>
      </c>
      <c r="K70" s="52">
        <v>-81.5</v>
      </c>
      <c r="L70" s="65"/>
      <c r="M70" s="86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spans="1:26" x14ac:dyDescent="0.3">
      <c r="A71" s="49"/>
      <c r="B71" s="42" t="s">
        <v>258</v>
      </c>
      <c r="C71" s="43">
        <v>45054</v>
      </c>
      <c r="D71" s="20" t="s">
        <v>23</v>
      </c>
      <c r="E71" s="20" t="s">
        <v>24</v>
      </c>
      <c r="F71" s="48"/>
      <c r="G71" s="46"/>
      <c r="H71" s="46"/>
      <c r="I71" s="48"/>
      <c r="J71" s="100" t="s">
        <v>22</v>
      </c>
      <c r="K71" s="52">
        <v>-335.7</v>
      </c>
      <c r="L71" s="65"/>
      <c r="M71" s="86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x14ac:dyDescent="0.3">
      <c r="A72" s="49"/>
      <c r="B72" s="42" t="s">
        <v>259</v>
      </c>
      <c r="C72" s="43">
        <v>45058</v>
      </c>
      <c r="D72" s="20" t="s">
        <v>23</v>
      </c>
      <c r="E72" s="20" t="s">
        <v>24</v>
      </c>
      <c r="F72" s="48"/>
      <c r="G72" s="46"/>
      <c r="H72" s="46"/>
      <c r="I72" s="48"/>
      <c r="J72" s="100" t="s">
        <v>22</v>
      </c>
      <c r="K72" s="52">
        <v>-570</v>
      </c>
      <c r="L72" s="65"/>
      <c r="M72" s="86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spans="1:26" x14ac:dyDescent="0.3">
      <c r="A73" s="49"/>
      <c r="B73" s="42" t="s">
        <v>260</v>
      </c>
      <c r="C73" s="43">
        <v>45054</v>
      </c>
      <c r="D73" s="20" t="s">
        <v>23</v>
      </c>
      <c r="E73" s="20" t="s">
        <v>24</v>
      </c>
      <c r="F73" s="48"/>
      <c r="G73" s="46"/>
      <c r="H73" s="46"/>
      <c r="I73" s="48"/>
      <c r="J73" s="100" t="s">
        <v>22</v>
      </c>
      <c r="K73" s="52">
        <v>-130</v>
      </c>
      <c r="L73" s="65"/>
      <c r="M73" s="86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spans="1:26" x14ac:dyDescent="0.3">
      <c r="A74" s="49"/>
      <c r="B74" s="42" t="s">
        <v>261</v>
      </c>
      <c r="C74" s="43">
        <v>45072</v>
      </c>
      <c r="D74" s="20" t="s">
        <v>23</v>
      </c>
      <c r="E74" s="20" t="s">
        <v>24</v>
      </c>
      <c r="F74" s="48"/>
      <c r="G74" s="46"/>
      <c r="H74" s="46"/>
      <c r="I74" s="48"/>
      <c r="J74" s="100" t="s">
        <v>22</v>
      </c>
      <c r="K74" s="52">
        <v>-1678.5</v>
      </c>
      <c r="L74" s="65"/>
      <c r="M74" s="86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spans="1:26" x14ac:dyDescent="0.3">
      <c r="A75" s="49"/>
      <c r="B75" s="42" t="s">
        <v>262</v>
      </c>
      <c r="C75" s="43">
        <v>45072</v>
      </c>
      <c r="D75" s="20" t="s">
        <v>23</v>
      </c>
      <c r="E75" s="20" t="s">
        <v>24</v>
      </c>
      <c r="F75" s="48"/>
      <c r="G75" s="46"/>
      <c r="H75" s="46"/>
      <c r="I75" s="48"/>
      <c r="J75" s="100" t="s">
        <v>22</v>
      </c>
      <c r="K75" s="52">
        <v>-130</v>
      </c>
      <c r="L75" s="65"/>
      <c r="M75" s="86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spans="1:26" x14ac:dyDescent="0.3">
      <c r="A76" s="49"/>
      <c r="B76" s="42" t="s">
        <v>263</v>
      </c>
      <c r="C76" s="43">
        <v>45058</v>
      </c>
      <c r="D76" s="20" t="s">
        <v>23</v>
      </c>
      <c r="E76" s="20" t="s">
        <v>24</v>
      </c>
      <c r="F76" s="48"/>
      <c r="G76" s="46"/>
      <c r="H76" s="46"/>
      <c r="I76" s="48"/>
      <c r="J76" s="100" t="s">
        <v>22</v>
      </c>
      <c r="K76" s="52">
        <v>-634.5</v>
      </c>
      <c r="L76" s="65"/>
      <c r="M76" s="86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spans="1:26" x14ac:dyDescent="0.3">
      <c r="A77" s="49"/>
      <c r="B77" s="42" t="s">
        <v>264</v>
      </c>
      <c r="C77" s="43">
        <v>45058</v>
      </c>
      <c r="D77" s="20" t="s">
        <v>23</v>
      </c>
      <c r="E77" s="20" t="s">
        <v>24</v>
      </c>
      <c r="F77" s="48"/>
      <c r="G77" s="46"/>
      <c r="H77" s="46"/>
      <c r="I77" s="48"/>
      <c r="J77" s="100" t="s">
        <v>22</v>
      </c>
      <c r="K77" s="52">
        <v>-185.5</v>
      </c>
      <c r="L77" s="65"/>
      <c r="M77" s="86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spans="1:26" x14ac:dyDescent="0.3">
      <c r="A78" s="49"/>
      <c r="B78" s="42" t="s">
        <v>265</v>
      </c>
      <c r="C78" s="43">
        <v>45058</v>
      </c>
      <c r="D78" s="20" t="s">
        <v>23</v>
      </c>
      <c r="E78" s="20" t="s">
        <v>24</v>
      </c>
      <c r="F78" s="48"/>
      <c r="G78" s="46"/>
      <c r="H78" s="46"/>
      <c r="I78" s="48"/>
      <c r="J78" s="100" t="s">
        <v>22</v>
      </c>
      <c r="K78" s="52">
        <v>-77.5</v>
      </c>
      <c r="L78" s="65"/>
      <c r="M78" s="86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 spans="1:26" x14ac:dyDescent="0.3">
      <c r="A79" s="49"/>
      <c r="B79" s="42" t="s">
        <v>266</v>
      </c>
      <c r="C79" s="43">
        <v>45058</v>
      </c>
      <c r="D79" s="20" t="s">
        <v>23</v>
      </c>
      <c r="E79" s="20" t="s">
        <v>24</v>
      </c>
      <c r="F79" s="48"/>
      <c r="G79" s="46"/>
      <c r="H79" s="46"/>
      <c r="I79" s="48"/>
      <c r="J79" s="100" t="s">
        <v>22</v>
      </c>
      <c r="K79" s="52">
        <v>-77.5</v>
      </c>
      <c r="L79" s="65"/>
      <c r="M79" s="86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 spans="1:26" x14ac:dyDescent="0.3">
      <c r="A80" s="49"/>
      <c r="B80" s="42" t="s">
        <v>267</v>
      </c>
      <c r="C80" s="43">
        <v>45072</v>
      </c>
      <c r="D80" s="20" t="s">
        <v>23</v>
      </c>
      <c r="E80" s="20" t="s">
        <v>24</v>
      </c>
      <c r="F80" s="48"/>
      <c r="G80" s="46"/>
      <c r="H80" s="46"/>
      <c r="I80" s="48"/>
      <c r="J80" s="100" t="s">
        <v>22</v>
      </c>
      <c r="K80" s="52">
        <v>-130</v>
      </c>
      <c r="L80" s="65"/>
      <c r="M80" s="86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spans="1:26" x14ac:dyDescent="0.3">
      <c r="A81" s="49"/>
      <c r="B81" s="42" t="s">
        <v>268</v>
      </c>
      <c r="C81" s="43">
        <v>45072</v>
      </c>
      <c r="D81" s="20" t="s">
        <v>23</v>
      </c>
      <c r="E81" s="20" t="s">
        <v>24</v>
      </c>
      <c r="F81" s="48"/>
      <c r="G81" s="46"/>
      <c r="H81" s="46"/>
      <c r="I81" s="48"/>
      <c r="J81" s="100" t="s">
        <v>22</v>
      </c>
      <c r="K81" s="52">
        <v>-322</v>
      </c>
      <c r="L81" s="65"/>
      <c r="M81" s="86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 spans="1:26" x14ac:dyDescent="0.3">
      <c r="A82" s="49"/>
      <c r="B82" s="42" t="s">
        <v>269</v>
      </c>
      <c r="C82" s="43">
        <v>45072</v>
      </c>
      <c r="D82" s="20" t="s">
        <v>23</v>
      </c>
      <c r="E82" s="20" t="s">
        <v>24</v>
      </c>
      <c r="F82" s="48"/>
      <c r="G82" s="46"/>
      <c r="H82" s="46"/>
      <c r="I82" s="48"/>
      <c r="J82" s="100" t="s">
        <v>22</v>
      </c>
      <c r="K82" s="52">
        <v>-173</v>
      </c>
      <c r="L82" s="65"/>
      <c r="M82" s="86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spans="1:26" x14ac:dyDescent="0.3">
      <c r="A83" s="49"/>
      <c r="B83" s="42" t="s">
        <v>270</v>
      </c>
      <c r="C83" s="43">
        <v>45049</v>
      </c>
      <c r="D83" s="20" t="s">
        <v>271</v>
      </c>
      <c r="E83" s="20" t="s">
        <v>272</v>
      </c>
      <c r="F83" s="48"/>
      <c r="G83" s="46"/>
      <c r="H83" s="46"/>
      <c r="I83" s="48"/>
      <c r="J83" s="100" t="s">
        <v>22</v>
      </c>
      <c r="K83" s="52">
        <v>855627.84</v>
      </c>
      <c r="L83" s="65"/>
      <c r="M83" s="86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spans="1:26" x14ac:dyDescent="0.3">
      <c r="A84" s="49"/>
      <c r="B84" s="42" t="s">
        <v>273</v>
      </c>
      <c r="C84" s="43">
        <v>45049</v>
      </c>
      <c r="D84" s="20" t="s">
        <v>37</v>
      </c>
      <c r="E84" s="20" t="s">
        <v>40</v>
      </c>
      <c r="F84" s="48"/>
      <c r="G84" s="46"/>
      <c r="H84" s="46"/>
      <c r="I84" s="48"/>
      <c r="J84" s="100" t="s">
        <v>41</v>
      </c>
      <c r="K84" s="52">
        <v>22812004.41</v>
      </c>
      <c r="L84" s="65"/>
      <c r="M84" s="86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spans="1:26" x14ac:dyDescent="0.3">
      <c r="A85" s="49"/>
      <c r="B85" s="42" t="s">
        <v>274</v>
      </c>
      <c r="C85" s="43">
        <v>45049</v>
      </c>
      <c r="D85" s="20" t="s">
        <v>42</v>
      </c>
      <c r="E85" s="20" t="s">
        <v>43</v>
      </c>
      <c r="F85" s="48"/>
      <c r="G85" s="46"/>
      <c r="H85" s="46"/>
      <c r="I85" s="48"/>
      <c r="J85" s="100" t="s">
        <v>44</v>
      </c>
      <c r="K85" s="52">
        <v>2571255</v>
      </c>
      <c r="L85" s="65"/>
      <c r="M85" s="86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spans="1:26" x14ac:dyDescent="0.3">
      <c r="A86" s="49"/>
      <c r="B86" s="42" t="s">
        <v>275</v>
      </c>
      <c r="C86" s="43">
        <v>45065</v>
      </c>
      <c r="D86" s="20" t="s">
        <v>42</v>
      </c>
      <c r="E86" s="20" t="s">
        <v>43</v>
      </c>
      <c r="F86" s="48"/>
      <c r="G86" s="46"/>
      <c r="H86" s="46"/>
      <c r="I86" s="48"/>
      <c r="J86" s="100" t="s">
        <v>44</v>
      </c>
      <c r="K86" s="52">
        <v>4188810</v>
      </c>
      <c r="L86" s="65"/>
      <c r="M86" s="86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spans="1:26" x14ac:dyDescent="0.3">
      <c r="A87" s="49"/>
      <c r="B87" s="42" t="s">
        <v>276</v>
      </c>
      <c r="C87" s="43">
        <v>45072</v>
      </c>
      <c r="D87" s="20" t="s">
        <v>19</v>
      </c>
      <c r="E87" s="20" t="s">
        <v>20</v>
      </c>
      <c r="F87" s="48"/>
      <c r="G87" s="46"/>
      <c r="H87" s="46"/>
      <c r="I87" s="48"/>
      <c r="J87" s="100" t="s">
        <v>22</v>
      </c>
      <c r="K87" s="52">
        <v>6210</v>
      </c>
      <c r="L87" s="65"/>
      <c r="M87" s="86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spans="1:26" x14ac:dyDescent="0.3">
      <c r="A88" s="49"/>
      <c r="B88" s="42" t="s">
        <v>277</v>
      </c>
      <c r="C88" s="43">
        <v>45057</v>
      </c>
      <c r="D88" s="20" t="s">
        <v>278</v>
      </c>
      <c r="E88" s="20" t="s">
        <v>38</v>
      </c>
      <c r="F88" s="48"/>
      <c r="G88" s="46"/>
      <c r="H88" s="46"/>
      <c r="I88" s="48"/>
      <c r="J88" s="100" t="s">
        <v>22</v>
      </c>
      <c r="K88" s="52">
        <v>227885</v>
      </c>
      <c r="L88" s="65"/>
      <c r="M88" s="86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spans="1:26" x14ac:dyDescent="0.3">
      <c r="A89" s="49"/>
      <c r="B89" s="42" t="s">
        <v>279</v>
      </c>
      <c r="C89" s="43">
        <v>45057</v>
      </c>
      <c r="D89" s="20" t="s">
        <v>280</v>
      </c>
      <c r="E89" s="20" t="s">
        <v>34</v>
      </c>
      <c r="F89" s="48"/>
      <c r="G89" s="46"/>
      <c r="H89" s="46"/>
      <c r="I89" s="48"/>
      <c r="J89" s="100" t="s">
        <v>22</v>
      </c>
      <c r="K89" s="52">
        <v>29070</v>
      </c>
      <c r="L89" s="65"/>
      <c r="M89" s="86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spans="1:26" x14ac:dyDescent="0.3">
      <c r="A90" s="49"/>
      <c r="B90" s="42" t="s">
        <v>281</v>
      </c>
      <c r="C90" s="43">
        <v>45049</v>
      </c>
      <c r="D90" s="20" t="s">
        <v>78</v>
      </c>
      <c r="E90" s="20" t="s">
        <v>89</v>
      </c>
      <c r="F90" s="48"/>
      <c r="G90" s="46"/>
      <c r="H90" s="46"/>
      <c r="I90" s="48"/>
      <c r="J90" s="100" t="s">
        <v>22</v>
      </c>
      <c r="K90" s="52">
        <v>153078.75</v>
      </c>
      <c r="L90" s="65"/>
      <c r="M90" s="86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spans="1:26" ht="15" thickBot="1" x14ac:dyDescent="0.35">
      <c r="A91" s="87"/>
      <c r="B91" s="61"/>
      <c r="C91" s="62"/>
      <c r="D91" s="56"/>
      <c r="E91" s="56"/>
      <c r="F91" s="71"/>
      <c r="G91" s="63"/>
      <c r="H91" s="63"/>
      <c r="I91" s="71"/>
      <c r="J91" s="64"/>
      <c r="K91" s="72"/>
      <c r="L91" s="65"/>
      <c r="M91" s="86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spans="1:26" ht="15" thickBot="1" x14ac:dyDescent="0.35">
      <c r="A92" s="18" t="s">
        <v>50</v>
      </c>
      <c r="B92" s="17"/>
      <c r="C92" s="17"/>
      <c r="D92" s="17"/>
      <c r="E92" s="17"/>
      <c r="F92" s="47"/>
      <c r="G92" s="47"/>
      <c r="H92" s="47"/>
      <c r="I92" s="17"/>
      <c r="J92" s="17"/>
      <c r="K92" s="26" t="e">
        <f>SUM(#REF!)</f>
        <v>#REF!</v>
      </c>
      <c r="L92" s="26" t="e">
        <f>SUM(#REF!)</f>
        <v>#REF!</v>
      </c>
      <c r="M92" s="26" t="e">
        <f>SUM(#REF!)</f>
        <v>#REF!</v>
      </c>
      <c r="N92" s="26" t="e">
        <f>SUM(#REF!)</f>
        <v>#REF!</v>
      </c>
      <c r="O92" s="26" t="e">
        <f>SUM(#REF!)</f>
        <v>#REF!</v>
      </c>
      <c r="P92" s="26" t="e">
        <f>SUM(#REF!)</f>
        <v>#REF!</v>
      </c>
      <c r="Q92" s="26" t="e">
        <f>SUM(#REF!)</f>
        <v>#REF!</v>
      </c>
      <c r="R92" s="26" t="e">
        <f>SUM(#REF!)</f>
        <v>#REF!</v>
      </c>
      <c r="S92" s="26" t="e">
        <f>SUM(#REF!)</f>
        <v>#REF!</v>
      </c>
      <c r="T92" s="26" t="e">
        <f>SUM(#REF!)</f>
        <v>#REF!</v>
      </c>
      <c r="U92" s="26" t="e">
        <f>SUM(#REF!)</f>
        <v>#REF!</v>
      </c>
      <c r="V92" s="26" t="e">
        <f>SUM(#REF!)</f>
        <v>#REF!</v>
      </c>
      <c r="W92" s="26" t="e">
        <f>SUM(#REF!)</f>
        <v>#REF!</v>
      </c>
      <c r="X92" s="26" t="e">
        <f>SUM(#REF!)</f>
        <v>#REF!</v>
      </c>
      <c r="Y92" s="26" t="e">
        <f>SUM(#REF!)</f>
        <v>#REF!</v>
      </c>
      <c r="Z92" s="26" t="e">
        <f>SUM(#REF!)</f>
        <v>#REF!</v>
      </c>
    </row>
    <row r="93" spans="1:26" x14ac:dyDescent="0.3">
      <c r="J93" s="9"/>
      <c r="K93" s="77"/>
    </row>
    <row r="94" spans="1:26" x14ac:dyDescent="0.3">
      <c r="K94" s="76"/>
    </row>
    <row r="95" spans="1:26" x14ac:dyDescent="0.3">
      <c r="K95" s="77"/>
    </row>
    <row r="96" spans="1:26" x14ac:dyDescent="0.3">
      <c r="G96" s="44"/>
      <c r="H96" s="44"/>
      <c r="I96" s="24"/>
      <c r="J96" s="24"/>
      <c r="K96" s="74"/>
    </row>
    <row r="97" spans="1:26" ht="15" thickBot="1" x14ac:dyDescent="0.35">
      <c r="A97" s="22" t="s">
        <v>51</v>
      </c>
      <c r="G97" s="44"/>
      <c r="H97" s="44"/>
      <c r="I97" s="24"/>
      <c r="J97" s="24"/>
      <c r="K97" s="25"/>
    </row>
    <row r="98" spans="1:26" ht="15" thickBot="1" x14ac:dyDescent="0.35">
      <c r="A98" s="28"/>
      <c r="B98" s="29" t="s">
        <v>3</v>
      </c>
      <c r="C98" s="29" t="s">
        <v>4</v>
      </c>
      <c r="D98" s="30" t="s">
        <v>5</v>
      </c>
      <c r="E98" s="31" t="s">
        <v>6</v>
      </c>
      <c r="F98" s="45" t="s">
        <v>7</v>
      </c>
      <c r="G98" s="45"/>
      <c r="H98" s="45"/>
      <c r="I98" s="29" t="s">
        <v>10</v>
      </c>
      <c r="J98" s="29" t="s">
        <v>11</v>
      </c>
      <c r="K98" s="32" t="s">
        <v>12</v>
      </c>
      <c r="L98" s="33" t="s">
        <v>13</v>
      </c>
      <c r="M98" s="34" t="s">
        <v>14</v>
      </c>
      <c r="N98" s="35" t="s">
        <v>15</v>
      </c>
      <c r="O98" s="36" t="s">
        <v>16</v>
      </c>
      <c r="P98" s="36" t="s">
        <v>17</v>
      </c>
      <c r="Q98" s="36" t="s">
        <v>18</v>
      </c>
      <c r="R98" s="29">
        <v>44</v>
      </c>
      <c r="S98" s="29">
        <v>45</v>
      </c>
      <c r="T98" s="29">
        <v>46</v>
      </c>
      <c r="U98" s="29">
        <v>47</v>
      </c>
      <c r="V98" s="29">
        <v>48</v>
      </c>
      <c r="W98" s="29">
        <v>49</v>
      </c>
      <c r="X98" s="29">
        <v>54</v>
      </c>
      <c r="Y98" s="29">
        <v>61</v>
      </c>
      <c r="Z98" s="34">
        <v>63</v>
      </c>
    </row>
    <row r="99" spans="1:26" x14ac:dyDescent="0.3">
      <c r="A99" s="49"/>
      <c r="B99" s="42" t="s">
        <v>282</v>
      </c>
      <c r="C99" s="43">
        <v>45070</v>
      </c>
      <c r="D99" s="20"/>
      <c r="E99" s="20" t="s">
        <v>140</v>
      </c>
      <c r="F99" s="48"/>
      <c r="G99" s="46"/>
      <c r="H99" s="46"/>
      <c r="I99" s="48">
        <v>30063000</v>
      </c>
      <c r="J99" s="100" t="s">
        <v>55</v>
      </c>
      <c r="K99" s="52">
        <v>270027.65999999997</v>
      </c>
      <c r="L99" s="65"/>
      <c r="M99" s="57"/>
      <c r="N99" s="66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spans="1:26" x14ac:dyDescent="0.3">
      <c r="A100" s="49"/>
      <c r="B100" s="42" t="s">
        <v>283</v>
      </c>
      <c r="C100" s="43">
        <v>45055</v>
      </c>
      <c r="D100" s="20"/>
      <c r="E100" s="20" t="s">
        <v>284</v>
      </c>
      <c r="F100" s="48"/>
      <c r="G100" s="46"/>
      <c r="H100" s="46"/>
      <c r="I100" s="48">
        <v>30063000</v>
      </c>
      <c r="J100" s="100" t="s">
        <v>285</v>
      </c>
      <c r="K100" s="52">
        <v>348675.6</v>
      </c>
      <c r="L100" s="65"/>
      <c r="M100" s="57"/>
      <c r="N100" s="66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spans="1:26" x14ac:dyDescent="0.3">
      <c r="A101" s="49"/>
      <c r="B101" s="42" t="s">
        <v>286</v>
      </c>
      <c r="C101" s="43">
        <v>45051</v>
      </c>
      <c r="D101" s="20"/>
      <c r="E101" s="20" t="s">
        <v>287</v>
      </c>
      <c r="F101" s="48"/>
      <c r="G101" s="46"/>
      <c r="H101" s="46"/>
      <c r="I101" s="48">
        <v>30063000</v>
      </c>
      <c r="J101" s="100" t="s">
        <v>55</v>
      </c>
      <c r="K101" s="52">
        <v>403591.9</v>
      </c>
      <c r="L101" s="65"/>
      <c r="M101" s="57"/>
      <c r="N101" s="66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spans="1:26" x14ac:dyDescent="0.3">
      <c r="A102" s="49"/>
      <c r="B102" s="42" t="s">
        <v>288</v>
      </c>
      <c r="C102" s="43">
        <v>45051</v>
      </c>
      <c r="D102" s="20"/>
      <c r="E102" s="20" t="s">
        <v>289</v>
      </c>
      <c r="F102" s="48"/>
      <c r="G102" s="46"/>
      <c r="H102" s="46"/>
      <c r="I102" s="48">
        <v>30063000</v>
      </c>
      <c r="J102" s="100" t="s">
        <v>290</v>
      </c>
      <c r="K102" s="52">
        <v>3666697.72</v>
      </c>
      <c r="L102" s="65"/>
      <c r="M102" s="57"/>
      <c r="N102" s="66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spans="1:26" x14ac:dyDescent="0.3">
      <c r="A103" s="49"/>
      <c r="B103" s="42" t="s">
        <v>291</v>
      </c>
      <c r="C103" s="43">
        <v>45056</v>
      </c>
      <c r="D103" s="20"/>
      <c r="E103" s="20" t="s">
        <v>292</v>
      </c>
      <c r="F103" s="48"/>
      <c r="G103" s="46"/>
      <c r="H103" s="46"/>
      <c r="I103" s="48">
        <v>30063000</v>
      </c>
      <c r="J103" s="100" t="s">
        <v>293</v>
      </c>
      <c r="K103" s="52">
        <v>3279246.85</v>
      </c>
      <c r="L103" s="65"/>
      <c r="M103" s="57"/>
      <c r="N103" s="66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spans="1:26" x14ac:dyDescent="0.3">
      <c r="A104" s="49"/>
      <c r="B104" s="42" t="s">
        <v>294</v>
      </c>
      <c r="C104" s="43">
        <v>45058</v>
      </c>
      <c r="D104" s="20"/>
      <c r="E104" s="20" t="s">
        <v>292</v>
      </c>
      <c r="F104" s="48"/>
      <c r="G104" s="46"/>
      <c r="H104" s="46"/>
      <c r="I104" s="48">
        <v>30063000</v>
      </c>
      <c r="J104" s="100" t="s">
        <v>293</v>
      </c>
      <c r="K104" s="52">
        <v>481620</v>
      </c>
      <c r="L104" s="65"/>
      <c r="M104" s="57"/>
      <c r="N104" s="66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spans="1:26" x14ac:dyDescent="0.3">
      <c r="A105" s="49"/>
      <c r="B105" s="42" t="s">
        <v>295</v>
      </c>
      <c r="C105" s="43">
        <v>45070</v>
      </c>
      <c r="D105" s="20"/>
      <c r="E105" s="20" t="s">
        <v>296</v>
      </c>
      <c r="F105" s="48"/>
      <c r="G105" s="46"/>
      <c r="H105" s="46"/>
      <c r="I105" s="48">
        <v>30063000</v>
      </c>
      <c r="J105" s="100" t="s">
        <v>55</v>
      </c>
      <c r="K105" s="52">
        <v>86250</v>
      </c>
      <c r="L105" s="65"/>
      <c r="M105" s="57"/>
      <c r="N105" s="66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spans="1:26" x14ac:dyDescent="0.3">
      <c r="A106" s="49"/>
      <c r="B106" s="42" t="s">
        <v>297</v>
      </c>
      <c r="C106" s="43">
        <v>45076</v>
      </c>
      <c r="D106" s="20"/>
      <c r="E106" s="20" t="s">
        <v>147</v>
      </c>
      <c r="F106" s="48"/>
      <c r="G106" s="46"/>
      <c r="H106" s="46"/>
      <c r="I106" s="48">
        <v>30063000</v>
      </c>
      <c r="J106" s="100" t="s">
        <v>22</v>
      </c>
      <c r="K106" s="52">
        <v>51526.77</v>
      </c>
      <c r="L106" s="65"/>
      <c r="M106" s="57"/>
      <c r="N106" s="66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spans="1:26" x14ac:dyDescent="0.3">
      <c r="A107" s="49"/>
      <c r="B107" s="42" t="s">
        <v>298</v>
      </c>
      <c r="C107" s="43">
        <v>45065</v>
      </c>
      <c r="D107" s="20"/>
      <c r="E107" s="20" t="s">
        <v>299</v>
      </c>
      <c r="F107" s="48"/>
      <c r="G107" s="46"/>
      <c r="H107" s="46"/>
      <c r="I107" s="48">
        <v>30063000</v>
      </c>
      <c r="J107" s="100" t="s">
        <v>55</v>
      </c>
      <c r="K107" s="52">
        <v>62470</v>
      </c>
      <c r="L107" s="65"/>
      <c r="M107" s="57"/>
      <c r="N107" s="66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spans="1:26" x14ac:dyDescent="0.3">
      <c r="A108" s="49"/>
      <c r="B108" s="42" t="s">
        <v>300</v>
      </c>
      <c r="C108" s="43">
        <v>45055</v>
      </c>
      <c r="D108" s="20"/>
      <c r="E108" s="20" t="s">
        <v>54</v>
      </c>
      <c r="F108" s="48"/>
      <c r="G108" s="46"/>
      <c r="H108" s="46"/>
      <c r="I108" s="48">
        <v>30063000</v>
      </c>
      <c r="J108" s="100" t="s">
        <v>55</v>
      </c>
      <c r="K108" s="52">
        <v>255614.4</v>
      </c>
      <c r="L108" s="65"/>
      <c r="M108" s="57"/>
      <c r="N108" s="66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spans="1:26" ht="15" thickBot="1" x14ac:dyDescent="0.35">
      <c r="A109" s="55"/>
      <c r="B109" s="84"/>
      <c r="C109" s="62"/>
      <c r="D109" s="56"/>
      <c r="E109" s="56"/>
      <c r="F109" s="63"/>
      <c r="G109" s="63"/>
      <c r="H109" s="63"/>
      <c r="I109" s="64"/>
      <c r="J109" s="63"/>
      <c r="K109" s="63"/>
      <c r="L109" s="65"/>
      <c r="M109" s="57"/>
      <c r="N109" s="66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spans="1:26" ht="15" thickBot="1" x14ac:dyDescent="0.35">
      <c r="A110" s="18" t="s">
        <v>50</v>
      </c>
      <c r="B110" s="17"/>
      <c r="C110" s="17"/>
      <c r="D110" s="17"/>
      <c r="E110" s="17"/>
      <c r="F110" s="47"/>
      <c r="G110" s="47"/>
      <c r="H110" s="47"/>
      <c r="I110" s="17"/>
      <c r="J110" s="17"/>
      <c r="K110" s="26" t="e">
        <f>SUM(#REF!)</f>
        <v>#REF!</v>
      </c>
      <c r="L110" s="26" t="e">
        <f>SUM(#REF!)</f>
        <v>#REF!</v>
      </c>
      <c r="M110" s="26" t="e">
        <f>SUM(#REF!)</f>
        <v>#REF!</v>
      </c>
      <c r="N110" s="15" t="e">
        <f>SUM(#REF!)</f>
        <v>#REF!</v>
      </c>
      <c r="O110" s="15" t="e">
        <f>SUM(#REF!)</f>
        <v>#REF!</v>
      </c>
      <c r="P110" s="15" t="e">
        <f>SUM(#REF!)</f>
        <v>#REF!</v>
      </c>
      <c r="Q110" s="15" t="e">
        <f>SUM(#REF!)</f>
        <v>#REF!</v>
      </c>
      <c r="R110" s="15" t="e">
        <f>SUM(#REF!)</f>
        <v>#REF!</v>
      </c>
      <c r="S110" s="15" t="e">
        <f>SUM(#REF!)</f>
        <v>#REF!</v>
      </c>
      <c r="T110" s="15" t="e">
        <f>SUM(#REF!)</f>
        <v>#REF!</v>
      </c>
      <c r="U110" s="15" t="e">
        <f>SUM(#REF!)</f>
        <v>#REF!</v>
      </c>
      <c r="V110" s="15" t="e">
        <f>SUM(#REF!)</f>
        <v>#REF!</v>
      </c>
      <c r="W110" s="15" t="e">
        <f>SUM(#REF!)</f>
        <v>#REF!</v>
      </c>
      <c r="X110" s="15" t="e">
        <f>SUM(#REF!)</f>
        <v>#REF!</v>
      </c>
      <c r="Y110" s="15" t="e">
        <f>SUM(#REF!)</f>
        <v>#REF!</v>
      </c>
      <c r="Z110" s="15" t="e">
        <f>SUM(#REF!)</f>
        <v>#REF!</v>
      </c>
    </row>
    <row r="111" spans="1:26" x14ac:dyDescent="0.3">
      <c r="B111" s="24"/>
      <c r="C111" s="24"/>
      <c r="G111" s="44"/>
      <c r="H111" s="44"/>
      <c r="I111" s="24"/>
      <c r="J111" s="24"/>
      <c r="K111" s="53"/>
    </row>
    <row r="112" spans="1:26" x14ac:dyDescent="0.3">
      <c r="B112" s="24"/>
      <c r="C112" s="24"/>
      <c r="G112" s="44"/>
      <c r="H112" s="44"/>
      <c r="I112" s="24"/>
      <c r="J112" s="54"/>
      <c r="K112" s="53"/>
    </row>
    <row r="113" spans="1:26" x14ac:dyDescent="0.3">
      <c r="B113" s="24"/>
      <c r="C113" s="24"/>
      <c r="G113" s="44"/>
      <c r="H113" s="44"/>
      <c r="I113" s="24"/>
      <c r="J113" s="24"/>
      <c r="K113" s="69"/>
    </row>
    <row r="114" spans="1:26" x14ac:dyDescent="0.3">
      <c r="B114" s="24"/>
      <c r="C114" s="24"/>
      <c r="G114" s="44"/>
      <c r="H114" s="44"/>
      <c r="I114" s="24"/>
      <c r="J114" s="24"/>
      <c r="K114" s="81"/>
    </row>
    <row r="115" spans="1:26" ht="15" thickBot="1" x14ac:dyDescent="0.35">
      <c r="A115" s="22" t="s">
        <v>56</v>
      </c>
      <c r="B115" s="24"/>
      <c r="C115" s="24"/>
      <c r="G115" s="44"/>
      <c r="H115" s="44"/>
      <c r="I115" s="24"/>
      <c r="J115" s="24"/>
      <c r="K115" s="25"/>
    </row>
    <row r="116" spans="1:26" ht="15" thickBot="1" x14ac:dyDescent="0.35">
      <c r="A116" s="28"/>
      <c r="B116" s="29" t="s">
        <v>3</v>
      </c>
      <c r="C116" s="29" t="s">
        <v>4</v>
      </c>
      <c r="D116" s="30" t="s">
        <v>5</v>
      </c>
      <c r="E116" s="31" t="s">
        <v>6</v>
      </c>
      <c r="F116" s="45" t="s">
        <v>7</v>
      </c>
      <c r="G116" s="45"/>
      <c r="H116" s="45"/>
      <c r="I116" s="29" t="s">
        <v>10</v>
      </c>
      <c r="J116" s="29" t="s">
        <v>11</v>
      </c>
      <c r="K116" s="32" t="s">
        <v>12</v>
      </c>
      <c r="L116" s="33" t="s">
        <v>13</v>
      </c>
      <c r="M116" s="34" t="s">
        <v>14</v>
      </c>
      <c r="N116" s="35" t="s">
        <v>15</v>
      </c>
      <c r="O116" s="36" t="s">
        <v>16</v>
      </c>
      <c r="P116" s="36" t="s">
        <v>17</v>
      </c>
      <c r="Q116" s="36" t="s">
        <v>18</v>
      </c>
      <c r="R116" s="29">
        <v>44</v>
      </c>
      <c r="S116" s="29">
        <v>45</v>
      </c>
      <c r="T116" s="29">
        <v>46</v>
      </c>
      <c r="U116" s="29">
        <v>47</v>
      </c>
      <c r="V116" s="29">
        <v>48</v>
      </c>
      <c r="W116" s="29">
        <v>49</v>
      </c>
      <c r="X116" s="29">
        <v>54</v>
      </c>
      <c r="Y116" s="29">
        <v>61</v>
      </c>
      <c r="Z116" s="34">
        <v>63</v>
      </c>
    </row>
    <row r="117" spans="1:26" x14ac:dyDescent="0.3">
      <c r="A117" s="49"/>
      <c r="B117" s="42" t="s">
        <v>301</v>
      </c>
      <c r="C117" s="43">
        <v>45070</v>
      </c>
      <c r="D117" s="20"/>
      <c r="E117" s="20" t="s">
        <v>58</v>
      </c>
      <c r="F117" s="48"/>
      <c r="G117" s="46"/>
      <c r="H117" s="46"/>
      <c r="I117" s="48">
        <v>30063000</v>
      </c>
      <c r="J117" s="100" t="s">
        <v>22</v>
      </c>
      <c r="K117" s="52">
        <v>163620</v>
      </c>
      <c r="L117" s="79"/>
      <c r="M117" s="8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</row>
    <row r="118" spans="1:26" ht="15" thickBot="1" x14ac:dyDescent="0.35">
      <c r="A118" s="55"/>
      <c r="B118" s="61"/>
      <c r="C118" s="62"/>
      <c r="D118" s="56"/>
      <c r="E118" s="56"/>
      <c r="F118" s="63"/>
      <c r="G118" s="63"/>
      <c r="H118" s="63"/>
      <c r="I118" s="64"/>
      <c r="J118" s="64"/>
      <c r="K118" s="78"/>
      <c r="L118" s="79"/>
      <c r="M118" s="8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</row>
    <row r="119" spans="1:26" ht="15" thickBot="1" x14ac:dyDescent="0.35">
      <c r="A119" s="18" t="s">
        <v>50</v>
      </c>
      <c r="B119" s="17"/>
      <c r="C119" s="17"/>
      <c r="D119" s="17"/>
      <c r="E119" s="17"/>
      <c r="F119" s="47"/>
      <c r="G119" s="47"/>
      <c r="H119" s="47"/>
      <c r="I119" s="17"/>
      <c r="J119" s="17"/>
      <c r="K119" s="26" t="e">
        <f>SUM(#REF!)</f>
        <v>#REF!</v>
      </c>
      <c r="L119" s="27" t="e">
        <f>SUM(#REF!)</f>
        <v>#REF!</v>
      </c>
      <c r="M119" s="27" t="e">
        <f>SUM(#REF!)</f>
        <v>#REF!</v>
      </c>
      <c r="N119" s="16"/>
      <c r="O119" s="15"/>
      <c r="P119" s="15"/>
      <c r="Q119" s="15" t="e">
        <f>SUM(#REF!)</f>
        <v>#REF!</v>
      </c>
      <c r="R119" s="15" t="e">
        <f>SUM(#REF!)</f>
        <v>#REF!</v>
      </c>
      <c r="S119" s="15" t="e">
        <f>SUM(#REF!)</f>
        <v>#REF!</v>
      </c>
      <c r="T119" s="15" t="e">
        <f>SUM(#REF!)</f>
        <v>#REF!</v>
      </c>
      <c r="U119" s="15" t="e">
        <f>SUM(#REF!)</f>
        <v>#REF!</v>
      </c>
      <c r="V119" s="15" t="e">
        <f>SUM(#REF!)</f>
        <v>#REF!</v>
      </c>
      <c r="W119" s="15" t="e">
        <f>SUM(#REF!)</f>
        <v>#REF!</v>
      </c>
      <c r="X119" s="15" t="e">
        <f>SUM(#REF!)</f>
        <v>#REF!</v>
      </c>
      <c r="Y119" s="15"/>
      <c r="Z119" s="14"/>
    </row>
    <row r="120" spans="1:26" x14ac:dyDescent="0.3">
      <c r="G120" s="44"/>
      <c r="H120" s="44"/>
      <c r="I120" s="44"/>
      <c r="J120" s="44"/>
      <c r="K120" s="44"/>
      <c r="L120" s="44"/>
    </row>
    <row r="121" spans="1:26" x14ac:dyDescent="0.3">
      <c r="I121" s="24"/>
      <c r="J121" s="24"/>
      <c r="K121" s="54"/>
      <c r="L121" s="24"/>
    </row>
    <row r="122" spans="1:26" x14ac:dyDescent="0.3">
      <c r="I122" s="24"/>
      <c r="J122" s="24"/>
      <c r="K122" s="54"/>
      <c r="L122" s="24"/>
    </row>
    <row r="123" spans="1:26" x14ac:dyDescent="0.3">
      <c r="K123" s="91"/>
    </row>
  </sheetData>
  <phoneticPr fontId="9" type="noConversion"/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209D-C29A-487C-9601-47B1D03241C7}">
  <dimension ref="A1:Z41"/>
  <sheetViews>
    <sheetView zoomScale="110" zoomScaleNormal="110" workbookViewId="0">
      <selection activeCell="A4" sqref="A1:A4"/>
    </sheetView>
  </sheetViews>
  <sheetFormatPr defaultRowHeight="14.4" x14ac:dyDescent="0.3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bestFit="1" customWidth="1"/>
    <col min="13" max="13" width="12.5546875" customWidth="1"/>
    <col min="14" max="14" width="12.44140625" customWidth="1"/>
    <col min="15" max="15" width="11.109375" bestFit="1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bestFit="1" customWidth="1"/>
    <col min="259" max="259" width="27.44140625" bestFit="1" customWidth="1"/>
    <col min="260" max="261" width="20" customWidth="1"/>
    <col min="262" max="262" width="19.5546875" bestFit="1" customWidth="1"/>
    <col min="263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bestFit="1" customWidth="1"/>
    <col min="516" max="517" width="20" customWidth="1"/>
    <col min="518" max="518" width="19.5546875" bestFit="1" customWidth="1"/>
    <col min="519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bestFit="1" customWidth="1"/>
    <col min="772" max="773" width="20" customWidth="1"/>
    <col min="774" max="774" width="19.5546875" bestFit="1" customWidth="1"/>
    <col min="775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bestFit="1" customWidth="1"/>
    <col min="1028" max="1029" width="20" customWidth="1"/>
    <col min="1030" max="1030" width="19.5546875" bestFit="1" customWidth="1"/>
    <col min="1031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bestFit="1" customWidth="1"/>
    <col min="1284" max="1285" width="20" customWidth="1"/>
    <col min="1286" max="1286" width="19.5546875" bestFit="1" customWidth="1"/>
    <col min="1287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bestFit="1" customWidth="1"/>
    <col min="1540" max="1541" width="20" customWidth="1"/>
    <col min="1542" max="1542" width="19.5546875" bestFit="1" customWidth="1"/>
    <col min="1543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bestFit="1" customWidth="1"/>
    <col min="1796" max="1797" width="20" customWidth="1"/>
    <col min="1798" max="1798" width="19.5546875" bestFit="1" customWidth="1"/>
    <col min="1799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bestFit="1" customWidth="1"/>
    <col min="2052" max="2053" width="20" customWidth="1"/>
    <col min="2054" max="2054" width="19.5546875" bestFit="1" customWidth="1"/>
    <col min="2055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bestFit="1" customWidth="1"/>
    <col min="2308" max="2309" width="20" customWidth="1"/>
    <col min="2310" max="2310" width="19.5546875" bestFit="1" customWidth="1"/>
    <col min="2311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bestFit="1" customWidth="1"/>
    <col min="2564" max="2565" width="20" customWidth="1"/>
    <col min="2566" max="2566" width="19.5546875" bestFit="1" customWidth="1"/>
    <col min="2567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bestFit="1" customWidth="1"/>
    <col min="2820" max="2821" width="20" customWidth="1"/>
    <col min="2822" max="2822" width="19.5546875" bestFit="1" customWidth="1"/>
    <col min="2823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bestFit="1" customWidth="1"/>
    <col min="3076" max="3077" width="20" customWidth="1"/>
    <col min="3078" max="3078" width="19.5546875" bestFit="1" customWidth="1"/>
    <col min="3079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bestFit="1" customWidth="1"/>
    <col min="3332" max="3333" width="20" customWidth="1"/>
    <col min="3334" max="3334" width="19.5546875" bestFit="1" customWidth="1"/>
    <col min="3335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bestFit="1" customWidth="1"/>
    <col min="3588" max="3589" width="20" customWidth="1"/>
    <col min="3590" max="3590" width="19.5546875" bestFit="1" customWidth="1"/>
    <col min="3591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bestFit="1" customWidth="1"/>
    <col min="3844" max="3845" width="20" customWidth="1"/>
    <col min="3846" max="3846" width="19.5546875" bestFit="1" customWidth="1"/>
    <col min="3847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bestFit="1" customWidth="1"/>
    <col min="4100" max="4101" width="20" customWidth="1"/>
    <col min="4102" max="4102" width="19.5546875" bestFit="1" customWidth="1"/>
    <col min="4103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bestFit="1" customWidth="1"/>
    <col min="4356" max="4357" width="20" customWidth="1"/>
    <col min="4358" max="4358" width="19.5546875" bestFit="1" customWidth="1"/>
    <col min="4359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bestFit="1" customWidth="1"/>
    <col min="4612" max="4613" width="20" customWidth="1"/>
    <col min="4614" max="4614" width="19.5546875" bestFit="1" customWidth="1"/>
    <col min="4615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bestFit="1" customWidth="1"/>
    <col min="4868" max="4869" width="20" customWidth="1"/>
    <col min="4870" max="4870" width="19.5546875" bestFit="1" customWidth="1"/>
    <col min="4871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bestFit="1" customWidth="1"/>
    <col min="5124" max="5125" width="20" customWidth="1"/>
    <col min="5126" max="5126" width="19.5546875" bestFit="1" customWidth="1"/>
    <col min="5127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bestFit="1" customWidth="1"/>
    <col min="5380" max="5381" width="20" customWidth="1"/>
    <col min="5382" max="5382" width="19.5546875" bestFit="1" customWidth="1"/>
    <col min="5383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bestFit="1" customWidth="1"/>
    <col min="5636" max="5637" width="20" customWidth="1"/>
    <col min="5638" max="5638" width="19.5546875" bestFit="1" customWidth="1"/>
    <col min="5639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bestFit="1" customWidth="1"/>
    <col min="5892" max="5893" width="20" customWidth="1"/>
    <col min="5894" max="5894" width="19.5546875" bestFit="1" customWidth="1"/>
    <col min="5895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bestFit="1" customWidth="1"/>
    <col min="6148" max="6149" width="20" customWidth="1"/>
    <col min="6150" max="6150" width="19.5546875" bestFit="1" customWidth="1"/>
    <col min="6151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bestFit="1" customWidth="1"/>
    <col min="6404" max="6405" width="20" customWidth="1"/>
    <col min="6406" max="6406" width="19.5546875" bestFit="1" customWidth="1"/>
    <col min="6407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bestFit="1" customWidth="1"/>
    <col min="6660" max="6661" width="20" customWidth="1"/>
    <col min="6662" max="6662" width="19.5546875" bestFit="1" customWidth="1"/>
    <col min="6663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bestFit="1" customWidth="1"/>
    <col min="6916" max="6917" width="20" customWidth="1"/>
    <col min="6918" max="6918" width="19.5546875" bestFit="1" customWidth="1"/>
    <col min="6919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bestFit="1" customWidth="1"/>
    <col min="7172" max="7173" width="20" customWidth="1"/>
    <col min="7174" max="7174" width="19.5546875" bestFit="1" customWidth="1"/>
    <col min="7175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bestFit="1" customWidth="1"/>
    <col min="7428" max="7429" width="20" customWidth="1"/>
    <col min="7430" max="7430" width="19.5546875" bestFit="1" customWidth="1"/>
    <col min="7431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bestFit="1" customWidth="1"/>
    <col min="7684" max="7685" width="20" customWidth="1"/>
    <col min="7686" max="7686" width="19.5546875" bestFit="1" customWidth="1"/>
    <col min="7687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bestFit="1" customWidth="1"/>
    <col min="7940" max="7941" width="20" customWidth="1"/>
    <col min="7942" max="7942" width="19.5546875" bestFit="1" customWidth="1"/>
    <col min="7943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bestFit="1" customWidth="1"/>
    <col min="8196" max="8197" width="20" customWidth="1"/>
    <col min="8198" max="8198" width="19.5546875" bestFit="1" customWidth="1"/>
    <col min="8199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bestFit="1" customWidth="1"/>
    <col min="8452" max="8453" width="20" customWidth="1"/>
    <col min="8454" max="8454" width="19.5546875" bestFit="1" customWidth="1"/>
    <col min="8455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bestFit="1" customWidth="1"/>
    <col min="8708" max="8709" width="20" customWidth="1"/>
    <col min="8710" max="8710" width="19.5546875" bestFit="1" customWidth="1"/>
    <col min="8711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bestFit="1" customWidth="1"/>
    <col min="8964" max="8965" width="20" customWidth="1"/>
    <col min="8966" max="8966" width="19.5546875" bestFit="1" customWidth="1"/>
    <col min="8967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bestFit="1" customWidth="1"/>
    <col min="9220" max="9221" width="20" customWidth="1"/>
    <col min="9222" max="9222" width="19.5546875" bestFit="1" customWidth="1"/>
    <col min="9223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bestFit="1" customWidth="1"/>
    <col min="9476" max="9477" width="20" customWidth="1"/>
    <col min="9478" max="9478" width="19.5546875" bestFit="1" customWidth="1"/>
    <col min="9479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bestFit="1" customWidth="1"/>
    <col min="9732" max="9733" width="20" customWidth="1"/>
    <col min="9734" max="9734" width="19.5546875" bestFit="1" customWidth="1"/>
    <col min="9735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bestFit="1" customWidth="1"/>
    <col min="9988" max="9989" width="20" customWidth="1"/>
    <col min="9990" max="9990" width="19.5546875" bestFit="1" customWidth="1"/>
    <col min="9991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bestFit="1" customWidth="1"/>
    <col min="10244" max="10245" width="20" customWidth="1"/>
    <col min="10246" max="10246" width="19.5546875" bestFit="1" customWidth="1"/>
    <col min="10247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bestFit="1" customWidth="1"/>
    <col min="10500" max="10501" width="20" customWidth="1"/>
    <col min="10502" max="10502" width="19.5546875" bestFit="1" customWidth="1"/>
    <col min="10503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bestFit="1" customWidth="1"/>
    <col min="10756" max="10757" width="20" customWidth="1"/>
    <col min="10758" max="10758" width="19.5546875" bestFit="1" customWidth="1"/>
    <col min="10759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bestFit="1" customWidth="1"/>
    <col min="11012" max="11013" width="20" customWidth="1"/>
    <col min="11014" max="11014" width="19.5546875" bestFit="1" customWidth="1"/>
    <col min="11015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bestFit="1" customWidth="1"/>
    <col min="11268" max="11269" width="20" customWidth="1"/>
    <col min="11270" max="11270" width="19.5546875" bestFit="1" customWidth="1"/>
    <col min="11271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bestFit="1" customWidth="1"/>
    <col min="11524" max="11525" width="20" customWidth="1"/>
    <col min="11526" max="11526" width="19.5546875" bestFit="1" customWidth="1"/>
    <col min="11527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bestFit="1" customWidth="1"/>
    <col min="11780" max="11781" width="20" customWidth="1"/>
    <col min="11782" max="11782" width="19.5546875" bestFit="1" customWidth="1"/>
    <col min="11783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bestFit="1" customWidth="1"/>
    <col min="12036" max="12037" width="20" customWidth="1"/>
    <col min="12038" max="12038" width="19.5546875" bestFit="1" customWidth="1"/>
    <col min="12039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bestFit="1" customWidth="1"/>
    <col min="12292" max="12293" width="20" customWidth="1"/>
    <col min="12294" max="12294" width="19.5546875" bestFit="1" customWidth="1"/>
    <col min="12295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bestFit="1" customWidth="1"/>
    <col min="12548" max="12549" width="20" customWidth="1"/>
    <col min="12550" max="12550" width="19.5546875" bestFit="1" customWidth="1"/>
    <col min="12551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bestFit="1" customWidth="1"/>
    <col min="12804" max="12805" width="20" customWidth="1"/>
    <col min="12806" max="12806" width="19.5546875" bestFit="1" customWidth="1"/>
    <col min="12807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bestFit="1" customWidth="1"/>
    <col min="13060" max="13061" width="20" customWidth="1"/>
    <col min="13062" max="13062" width="19.5546875" bestFit="1" customWidth="1"/>
    <col min="13063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bestFit="1" customWidth="1"/>
    <col min="13316" max="13317" width="20" customWidth="1"/>
    <col min="13318" max="13318" width="19.5546875" bestFit="1" customWidth="1"/>
    <col min="13319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bestFit="1" customWidth="1"/>
    <col min="13572" max="13573" width="20" customWidth="1"/>
    <col min="13574" max="13574" width="19.5546875" bestFit="1" customWidth="1"/>
    <col min="13575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bestFit="1" customWidth="1"/>
    <col min="13828" max="13829" width="20" customWidth="1"/>
    <col min="13830" max="13830" width="19.5546875" bestFit="1" customWidth="1"/>
    <col min="13831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bestFit="1" customWidth="1"/>
    <col min="14084" max="14085" width="20" customWidth="1"/>
    <col min="14086" max="14086" width="19.5546875" bestFit="1" customWidth="1"/>
    <col min="14087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bestFit="1" customWidth="1"/>
    <col min="14340" max="14341" width="20" customWidth="1"/>
    <col min="14342" max="14342" width="19.5546875" bestFit="1" customWidth="1"/>
    <col min="14343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bestFit="1" customWidth="1"/>
    <col min="14596" max="14597" width="20" customWidth="1"/>
    <col min="14598" max="14598" width="19.5546875" bestFit="1" customWidth="1"/>
    <col min="14599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bestFit="1" customWidth="1"/>
    <col min="14852" max="14853" width="20" customWidth="1"/>
    <col min="14854" max="14854" width="19.5546875" bestFit="1" customWidth="1"/>
    <col min="14855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bestFit="1" customWidth="1"/>
    <col min="15108" max="15109" width="20" customWidth="1"/>
    <col min="15110" max="15110" width="19.5546875" bestFit="1" customWidth="1"/>
    <col min="15111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bestFit="1" customWidth="1"/>
    <col min="15364" max="15365" width="20" customWidth="1"/>
    <col min="15366" max="15366" width="19.5546875" bestFit="1" customWidth="1"/>
    <col min="15367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bestFit="1" customWidth="1"/>
    <col min="15620" max="15621" width="20" customWidth="1"/>
    <col min="15622" max="15622" width="19.5546875" bestFit="1" customWidth="1"/>
    <col min="15623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bestFit="1" customWidth="1"/>
    <col min="15876" max="15877" width="20" customWidth="1"/>
    <col min="15878" max="15878" width="19.5546875" bestFit="1" customWidth="1"/>
    <col min="15879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bestFit="1" customWidth="1"/>
    <col min="16132" max="16133" width="20" customWidth="1"/>
    <col min="16134" max="16134" width="19.5546875" bestFit="1" customWidth="1"/>
    <col min="16135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26" x14ac:dyDescent="0.3">
      <c r="A1" s="1"/>
      <c r="B1" s="1"/>
      <c r="C1" s="1" t="s">
        <v>62</v>
      </c>
      <c r="D1" s="2" t="s">
        <v>302</v>
      </c>
      <c r="E1" s="2"/>
      <c r="F1" s="2"/>
      <c r="G1" s="1"/>
      <c r="H1" s="1"/>
    </row>
    <row r="4" spans="1:26" x14ac:dyDescent="0.3">
      <c r="A4" s="11"/>
    </row>
    <row r="5" spans="1:26" x14ac:dyDescent="0.3">
      <c r="A5" s="11"/>
    </row>
    <row r="6" spans="1:26" x14ac:dyDescent="0.3">
      <c r="A6" s="11"/>
    </row>
    <row r="7" spans="1:26" ht="15" thickBot="1" x14ac:dyDescent="0.35">
      <c r="A7" s="39" t="s">
        <v>63</v>
      </c>
    </row>
    <row r="8" spans="1:26" s="3" customFormat="1" ht="15" thickBot="1" x14ac:dyDescent="0.35">
      <c r="A8" s="28"/>
      <c r="B8" s="29" t="s">
        <v>3</v>
      </c>
      <c r="C8" s="88" t="s">
        <v>4</v>
      </c>
      <c r="D8" s="29" t="s">
        <v>64</v>
      </c>
      <c r="E8" s="29" t="s">
        <v>8</v>
      </c>
      <c r="F8" s="29" t="s">
        <v>9</v>
      </c>
      <c r="G8" s="29" t="s">
        <v>5</v>
      </c>
      <c r="H8" s="29" t="s">
        <v>65</v>
      </c>
      <c r="I8" s="29" t="s">
        <v>66</v>
      </c>
      <c r="J8" s="29" t="s">
        <v>12</v>
      </c>
      <c r="K8" s="29" t="s">
        <v>67</v>
      </c>
      <c r="L8" s="37" t="s">
        <v>68</v>
      </c>
      <c r="M8" s="38">
        <v>81</v>
      </c>
      <c r="N8" s="29">
        <v>82</v>
      </c>
      <c r="O8" s="29">
        <v>83</v>
      </c>
      <c r="P8" s="29">
        <v>84</v>
      </c>
      <c r="Q8" s="29">
        <v>85</v>
      </c>
      <c r="R8" s="29">
        <v>86</v>
      </c>
      <c r="S8" s="29">
        <v>87</v>
      </c>
      <c r="T8" s="29">
        <v>88</v>
      </c>
      <c r="U8" s="29">
        <v>55</v>
      </c>
      <c r="V8" s="29">
        <v>56</v>
      </c>
      <c r="W8" s="29">
        <v>57</v>
      </c>
      <c r="X8" s="29">
        <v>59</v>
      </c>
      <c r="Y8" s="29">
        <v>62</v>
      </c>
      <c r="Z8" s="34">
        <v>64</v>
      </c>
    </row>
    <row r="9" spans="1:26" x14ac:dyDescent="0.3">
      <c r="A9" s="10"/>
      <c r="B9" s="19" t="s">
        <v>303</v>
      </c>
      <c r="C9" s="89">
        <v>45022</v>
      </c>
      <c r="D9" s="20" t="s">
        <v>79</v>
      </c>
      <c r="E9" s="19" t="s">
        <v>70</v>
      </c>
      <c r="F9" s="19" t="s">
        <v>71</v>
      </c>
      <c r="G9" s="20" t="s">
        <v>80</v>
      </c>
      <c r="H9" s="48" t="s">
        <v>73</v>
      </c>
      <c r="I9" s="50" t="s">
        <v>74</v>
      </c>
      <c r="J9" s="93">
        <v>117155.2</v>
      </c>
      <c r="K9" s="82"/>
      <c r="L9" s="60"/>
    </row>
    <row r="10" spans="1:26" x14ac:dyDescent="0.3">
      <c r="A10" s="10"/>
      <c r="B10" s="19" t="s">
        <v>304</v>
      </c>
      <c r="C10" s="89">
        <v>45030</v>
      </c>
      <c r="D10" s="20" t="s">
        <v>79</v>
      </c>
      <c r="E10" s="19" t="s">
        <v>70</v>
      </c>
      <c r="F10" s="19" t="s">
        <v>71</v>
      </c>
      <c r="G10" s="20" t="s">
        <v>80</v>
      </c>
      <c r="H10" s="48" t="s">
        <v>73</v>
      </c>
      <c r="I10" s="50" t="s">
        <v>74</v>
      </c>
      <c r="J10" s="93">
        <v>174987.2</v>
      </c>
      <c r="K10" s="82"/>
      <c r="L10" s="60"/>
    </row>
    <row r="11" spans="1:26" x14ac:dyDescent="0.3">
      <c r="A11" s="10"/>
      <c r="B11" s="19" t="s">
        <v>305</v>
      </c>
      <c r="C11" s="89">
        <v>45035</v>
      </c>
      <c r="D11" s="20" t="s">
        <v>79</v>
      </c>
      <c r="E11" s="19" t="s">
        <v>70</v>
      </c>
      <c r="F11" s="19" t="s">
        <v>71</v>
      </c>
      <c r="G11" s="20" t="s">
        <v>80</v>
      </c>
      <c r="H11" s="48" t="s">
        <v>73</v>
      </c>
      <c r="I11" s="50" t="s">
        <v>74</v>
      </c>
      <c r="J11" s="93">
        <v>152388.46</v>
      </c>
      <c r="K11" s="82"/>
      <c r="L11" s="60"/>
    </row>
    <row r="12" spans="1:26" x14ac:dyDescent="0.3">
      <c r="A12" s="10"/>
      <c r="B12" s="19" t="s">
        <v>306</v>
      </c>
      <c r="C12" s="89">
        <v>45037</v>
      </c>
      <c r="D12" s="20" t="s">
        <v>79</v>
      </c>
      <c r="E12" s="19" t="s">
        <v>70</v>
      </c>
      <c r="F12" s="19" t="s">
        <v>71</v>
      </c>
      <c r="G12" s="20" t="s">
        <v>80</v>
      </c>
      <c r="H12" s="48" t="s">
        <v>73</v>
      </c>
      <c r="I12" s="50" t="s">
        <v>74</v>
      </c>
      <c r="J12" s="93">
        <v>251302.77</v>
      </c>
      <c r="K12" s="82"/>
      <c r="L12" s="60"/>
    </row>
    <row r="13" spans="1:26" x14ac:dyDescent="0.3">
      <c r="A13" s="10"/>
      <c r="B13" s="19" t="s">
        <v>307</v>
      </c>
      <c r="C13" s="89">
        <v>45044</v>
      </c>
      <c r="D13" s="20" t="s">
        <v>79</v>
      </c>
      <c r="E13" s="19" t="s">
        <v>70</v>
      </c>
      <c r="F13" s="19" t="s">
        <v>71</v>
      </c>
      <c r="G13" s="20" t="s">
        <v>80</v>
      </c>
      <c r="H13" s="48" t="s">
        <v>73</v>
      </c>
      <c r="I13" s="50" t="s">
        <v>74</v>
      </c>
      <c r="J13" s="93">
        <v>102051.56</v>
      </c>
      <c r="K13" s="82"/>
      <c r="L13" s="60"/>
    </row>
    <row r="14" spans="1:26" x14ac:dyDescent="0.3">
      <c r="A14" s="10"/>
      <c r="B14" s="19" t="s">
        <v>308</v>
      </c>
      <c r="C14" s="89">
        <v>45015</v>
      </c>
      <c r="D14" s="20" t="s">
        <v>81</v>
      </c>
      <c r="E14" s="19" t="s">
        <v>70</v>
      </c>
      <c r="F14" s="19" t="s">
        <v>71</v>
      </c>
      <c r="G14" s="20" t="s">
        <v>82</v>
      </c>
      <c r="H14" s="48" t="s">
        <v>73</v>
      </c>
      <c r="I14" s="50" t="s">
        <v>74</v>
      </c>
      <c r="J14" s="93">
        <v>159244.79999999999</v>
      </c>
      <c r="K14" s="82"/>
      <c r="L14" s="60"/>
    </row>
    <row r="15" spans="1:26" x14ac:dyDescent="0.3">
      <c r="A15" s="10"/>
      <c r="B15" s="19" t="s">
        <v>309</v>
      </c>
      <c r="C15" s="89">
        <v>45019</v>
      </c>
      <c r="D15" s="20" t="s">
        <v>81</v>
      </c>
      <c r="E15" s="19" t="s">
        <v>70</v>
      </c>
      <c r="F15" s="19" t="s">
        <v>71</v>
      </c>
      <c r="G15" s="20" t="s">
        <v>82</v>
      </c>
      <c r="H15" s="48" t="s">
        <v>73</v>
      </c>
      <c r="I15" s="50" t="s">
        <v>74</v>
      </c>
      <c r="J15" s="93">
        <v>131643.20000000001</v>
      </c>
      <c r="K15" s="82"/>
      <c r="L15" s="60"/>
    </row>
    <row r="16" spans="1:26" x14ac:dyDescent="0.3">
      <c r="A16" s="10"/>
      <c r="B16" s="19" t="s">
        <v>310</v>
      </c>
      <c r="C16" s="89">
        <v>45019</v>
      </c>
      <c r="D16" s="20" t="s">
        <v>81</v>
      </c>
      <c r="E16" s="19" t="s">
        <v>70</v>
      </c>
      <c r="F16" s="19" t="s">
        <v>71</v>
      </c>
      <c r="G16" s="20" t="s">
        <v>82</v>
      </c>
      <c r="H16" s="48" t="s">
        <v>73</v>
      </c>
      <c r="I16" s="50" t="s">
        <v>74</v>
      </c>
      <c r="J16" s="93">
        <v>166504</v>
      </c>
      <c r="K16" s="82"/>
      <c r="L16" s="60"/>
    </row>
    <row r="17" spans="1:12" x14ac:dyDescent="0.3">
      <c r="A17" s="10"/>
      <c r="B17" s="19" t="s">
        <v>311</v>
      </c>
      <c r="C17" s="89">
        <v>45029</v>
      </c>
      <c r="D17" s="20" t="s">
        <v>81</v>
      </c>
      <c r="E17" s="19" t="s">
        <v>70</v>
      </c>
      <c r="F17" s="19" t="s">
        <v>71</v>
      </c>
      <c r="G17" s="20" t="s">
        <v>82</v>
      </c>
      <c r="H17" s="48" t="s">
        <v>73</v>
      </c>
      <c r="I17" s="50" t="s">
        <v>74</v>
      </c>
      <c r="J17" s="93">
        <v>202695.57</v>
      </c>
      <c r="K17" s="82"/>
      <c r="L17" s="60"/>
    </row>
    <row r="18" spans="1:12" x14ac:dyDescent="0.3">
      <c r="A18" s="10"/>
      <c r="B18" s="19" t="s">
        <v>312</v>
      </c>
      <c r="C18" s="89">
        <v>45035</v>
      </c>
      <c r="D18" s="20" t="s">
        <v>81</v>
      </c>
      <c r="E18" s="19" t="s">
        <v>70</v>
      </c>
      <c r="F18" s="19" t="s">
        <v>71</v>
      </c>
      <c r="G18" s="20" t="s">
        <v>82</v>
      </c>
      <c r="H18" s="48" t="s">
        <v>73</v>
      </c>
      <c r="I18" s="50" t="s">
        <v>74</v>
      </c>
      <c r="J18" s="93">
        <v>56384.79</v>
      </c>
      <c r="K18" s="82"/>
      <c r="L18" s="60"/>
    </row>
    <row r="19" spans="1:12" x14ac:dyDescent="0.3">
      <c r="A19" s="92"/>
      <c r="B19" s="20" t="s">
        <v>313</v>
      </c>
      <c r="C19" s="89">
        <v>45035</v>
      </c>
      <c r="D19" s="20" t="s">
        <v>75</v>
      </c>
      <c r="E19" s="20" t="s">
        <v>70</v>
      </c>
      <c r="F19" s="20" t="s">
        <v>71</v>
      </c>
      <c r="G19" s="20" t="s">
        <v>76</v>
      </c>
      <c r="H19" s="48" t="s">
        <v>73</v>
      </c>
      <c r="I19" s="50" t="s">
        <v>74</v>
      </c>
      <c r="J19" s="93">
        <v>1242547.56</v>
      </c>
      <c r="K19" s="82"/>
      <c r="L19" s="60"/>
    </row>
    <row r="20" spans="1:12" x14ac:dyDescent="0.3">
      <c r="A20" s="10"/>
      <c r="B20" s="19" t="s">
        <v>314</v>
      </c>
      <c r="C20" s="89">
        <v>45035</v>
      </c>
      <c r="D20" s="20" t="s">
        <v>75</v>
      </c>
      <c r="E20" s="19" t="s">
        <v>70</v>
      </c>
      <c r="F20" s="19" t="s">
        <v>71</v>
      </c>
      <c r="G20" s="20" t="s">
        <v>76</v>
      </c>
      <c r="H20" s="48" t="s">
        <v>73</v>
      </c>
      <c r="I20" s="50" t="s">
        <v>74</v>
      </c>
      <c r="J20" s="93">
        <v>2348350.91</v>
      </c>
      <c r="K20" s="82"/>
      <c r="L20" s="60"/>
    </row>
    <row r="21" spans="1:12" x14ac:dyDescent="0.3">
      <c r="A21" s="10"/>
      <c r="B21" s="19" t="s">
        <v>315</v>
      </c>
      <c r="C21" s="89">
        <v>45040</v>
      </c>
      <c r="D21" s="20" t="s">
        <v>75</v>
      </c>
      <c r="E21" s="19" t="s">
        <v>70</v>
      </c>
      <c r="F21" s="19" t="s">
        <v>71</v>
      </c>
      <c r="G21" s="20" t="s">
        <v>76</v>
      </c>
      <c r="H21" s="48" t="s">
        <v>73</v>
      </c>
      <c r="I21" s="50" t="s">
        <v>74</v>
      </c>
      <c r="J21" s="93">
        <v>986472.71</v>
      </c>
      <c r="K21" s="82"/>
      <c r="L21" s="60"/>
    </row>
    <row r="22" spans="1:12" x14ac:dyDescent="0.3">
      <c r="A22" s="10"/>
      <c r="B22" s="19" t="s">
        <v>316</v>
      </c>
      <c r="C22" s="89">
        <v>45044</v>
      </c>
      <c r="D22" s="20" t="s">
        <v>75</v>
      </c>
      <c r="E22" s="19" t="s">
        <v>70</v>
      </c>
      <c r="F22" s="19" t="s">
        <v>71</v>
      </c>
      <c r="G22" s="20" t="s">
        <v>76</v>
      </c>
      <c r="H22" s="48" t="s">
        <v>73</v>
      </c>
      <c r="I22" s="50" t="s">
        <v>74</v>
      </c>
      <c r="J22" s="93">
        <v>1417675.62</v>
      </c>
      <c r="K22" s="82"/>
      <c r="L22" s="60"/>
    </row>
    <row r="23" spans="1:12" x14ac:dyDescent="0.3">
      <c r="A23" s="10"/>
      <c r="B23" s="19" t="s">
        <v>317</v>
      </c>
      <c r="C23" s="89">
        <v>45019</v>
      </c>
      <c r="D23" s="20" t="s">
        <v>77</v>
      </c>
      <c r="E23" s="19" t="s">
        <v>70</v>
      </c>
      <c r="F23" s="19" t="s">
        <v>71</v>
      </c>
      <c r="G23" s="20" t="s">
        <v>78</v>
      </c>
      <c r="H23" s="48" t="s">
        <v>73</v>
      </c>
      <c r="I23" s="50" t="s">
        <v>74</v>
      </c>
      <c r="J23" s="93">
        <v>186096.96</v>
      </c>
      <c r="K23" s="82"/>
      <c r="L23" s="60"/>
    </row>
    <row r="24" spans="1:12" x14ac:dyDescent="0.3">
      <c r="A24" s="10"/>
      <c r="B24" s="19" t="s">
        <v>318</v>
      </c>
      <c r="C24" s="89">
        <v>45019</v>
      </c>
      <c r="D24" s="20" t="s">
        <v>77</v>
      </c>
      <c r="E24" s="19" t="s">
        <v>70</v>
      </c>
      <c r="F24" s="19" t="s">
        <v>71</v>
      </c>
      <c r="G24" s="20" t="s">
        <v>78</v>
      </c>
      <c r="H24" s="48" t="s">
        <v>73</v>
      </c>
      <c r="I24" s="50" t="s">
        <v>74</v>
      </c>
      <c r="J24" s="93">
        <v>244851.02</v>
      </c>
      <c r="K24" s="82"/>
      <c r="L24" s="60"/>
    </row>
    <row r="25" spans="1:12" x14ac:dyDescent="0.3">
      <c r="A25" s="10"/>
      <c r="B25" s="19" t="s">
        <v>319</v>
      </c>
      <c r="C25" s="89">
        <v>45020</v>
      </c>
      <c r="D25" s="20" t="s">
        <v>77</v>
      </c>
      <c r="E25" s="19" t="s">
        <v>70</v>
      </c>
      <c r="F25" s="19" t="s">
        <v>71</v>
      </c>
      <c r="G25" s="20" t="s">
        <v>78</v>
      </c>
      <c r="H25" s="48" t="s">
        <v>73</v>
      </c>
      <c r="I25" s="50" t="s">
        <v>74</v>
      </c>
      <c r="J25" s="93">
        <v>95924.4</v>
      </c>
      <c r="K25" s="82"/>
      <c r="L25" s="60"/>
    </row>
    <row r="26" spans="1:12" x14ac:dyDescent="0.3">
      <c r="A26" s="10"/>
      <c r="B26" s="19" t="s">
        <v>320</v>
      </c>
      <c r="C26" s="89">
        <v>45022</v>
      </c>
      <c r="D26" s="20" t="s">
        <v>77</v>
      </c>
      <c r="E26" s="19" t="s">
        <v>70</v>
      </c>
      <c r="F26" s="19" t="s">
        <v>71</v>
      </c>
      <c r="G26" s="20" t="s">
        <v>78</v>
      </c>
      <c r="H26" s="48" t="s">
        <v>73</v>
      </c>
      <c r="I26" s="50" t="s">
        <v>74</v>
      </c>
      <c r="J26" s="93">
        <v>55176.05</v>
      </c>
      <c r="K26" s="82"/>
      <c r="L26" s="60"/>
    </row>
    <row r="27" spans="1:12" x14ac:dyDescent="0.3">
      <c r="A27" s="10"/>
      <c r="B27" s="19" t="s">
        <v>321</v>
      </c>
      <c r="C27" s="89">
        <v>45035</v>
      </c>
      <c r="D27" s="20" t="s">
        <v>77</v>
      </c>
      <c r="E27" s="19" t="s">
        <v>70</v>
      </c>
      <c r="F27" s="19" t="s">
        <v>71</v>
      </c>
      <c r="G27" s="20" t="s">
        <v>78</v>
      </c>
      <c r="H27" s="48" t="s">
        <v>73</v>
      </c>
      <c r="I27" s="50" t="s">
        <v>74</v>
      </c>
      <c r="J27" s="93">
        <v>72891.39</v>
      </c>
      <c r="K27" s="82"/>
      <c r="L27" s="60"/>
    </row>
    <row r="28" spans="1:12" x14ac:dyDescent="0.3">
      <c r="A28" s="10"/>
      <c r="B28" s="19" t="s">
        <v>322</v>
      </c>
      <c r="C28" s="89">
        <v>45035</v>
      </c>
      <c r="D28" s="20" t="s">
        <v>77</v>
      </c>
      <c r="E28" s="19" t="s">
        <v>70</v>
      </c>
      <c r="F28" s="19" t="s">
        <v>71</v>
      </c>
      <c r="G28" s="20" t="s">
        <v>78</v>
      </c>
      <c r="H28" s="48" t="s">
        <v>73</v>
      </c>
      <c r="I28" s="50" t="s">
        <v>74</v>
      </c>
      <c r="J28" s="93">
        <v>112859.89</v>
      </c>
      <c r="K28" s="82"/>
      <c r="L28" s="60"/>
    </row>
    <row r="29" spans="1:12" x14ac:dyDescent="0.3">
      <c r="A29" s="10"/>
      <c r="B29" s="19" t="s">
        <v>323</v>
      </c>
      <c r="C29" s="89">
        <v>45035</v>
      </c>
      <c r="D29" s="20" t="s">
        <v>77</v>
      </c>
      <c r="E29" s="19" t="s">
        <v>70</v>
      </c>
      <c r="F29" s="19" t="s">
        <v>71</v>
      </c>
      <c r="G29" s="20" t="s">
        <v>78</v>
      </c>
      <c r="H29" s="48" t="s">
        <v>73</v>
      </c>
      <c r="I29" s="50" t="s">
        <v>74</v>
      </c>
      <c r="J29" s="93">
        <v>129503.12</v>
      </c>
      <c r="K29" s="82"/>
      <c r="L29" s="60"/>
    </row>
    <row r="30" spans="1:12" x14ac:dyDescent="0.3">
      <c r="A30" s="10"/>
      <c r="B30" s="19" t="s">
        <v>324</v>
      </c>
      <c r="C30" s="89">
        <v>45035</v>
      </c>
      <c r="D30" s="20" t="s">
        <v>77</v>
      </c>
      <c r="E30" s="19" t="s">
        <v>70</v>
      </c>
      <c r="F30" s="19" t="s">
        <v>71</v>
      </c>
      <c r="G30" s="20" t="s">
        <v>78</v>
      </c>
      <c r="H30" s="48" t="s">
        <v>73</v>
      </c>
      <c r="I30" s="50" t="s">
        <v>74</v>
      </c>
      <c r="J30" s="93">
        <v>40922.79</v>
      </c>
      <c r="K30" s="82"/>
      <c r="L30" s="60"/>
    </row>
    <row r="31" spans="1:12" x14ac:dyDescent="0.3">
      <c r="A31" s="10"/>
      <c r="B31" s="19" t="s">
        <v>325</v>
      </c>
      <c r="C31" s="89">
        <v>45022</v>
      </c>
      <c r="D31" s="20" t="s">
        <v>69</v>
      </c>
      <c r="E31" s="19" t="s">
        <v>70</v>
      </c>
      <c r="F31" s="19" t="s">
        <v>71</v>
      </c>
      <c r="G31" s="20" t="s">
        <v>72</v>
      </c>
      <c r="H31" s="48" t="s">
        <v>73</v>
      </c>
      <c r="I31" s="50" t="s">
        <v>74</v>
      </c>
      <c r="J31" s="93">
        <v>32387.040000000001</v>
      </c>
      <c r="K31" s="82"/>
      <c r="L31" s="60"/>
    </row>
    <row r="32" spans="1:12" x14ac:dyDescent="0.3">
      <c r="A32" s="10"/>
      <c r="B32" s="19" t="s">
        <v>326</v>
      </c>
      <c r="C32" s="89">
        <v>45022</v>
      </c>
      <c r="D32" s="20" t="s">
        <v>69</v>
      </c>
      <c r="E32" s="19" t="s">
        <v>70</v>
      </c>
      <c r="F32" s="19" t="s">
        <v>71</v>
      </c>
      <c r="G32" s="20" t="s">
        <v>72</v>
      </c>
      <c r="H32" s="48" t="s">
        <v>73</v>
      </c>
      <c r="I32" s="50" t="s">
        <v>74</v>
      </c>
      <c r="J32" s="93">
        <v>294193.2</v>
      </c>
      <c r="K32" s="82"/>
      <c r="L32" s="60"/>
    </row>
    <row r="33" spans="1:26" ht="15" thickBot="1" x14ac:dyDescent="0.35">
      <c r="A33" s="70"/>
      <c r="B33" s="55"/>
      <c r="C33" s="94"/>
      <c r="D33" s="56"/>
      <c r="E33" s="56"/>
      <c r="F33" s="56"/>
      <c r="G33" s="56"/>
      <c r="H33" s="75"/>
      <c r="I33" s="58"/>
      <c r="J33" s="59"/>
      <c r="K33" s="60"/>
      <c r="L33" s="60"/>
    </row>
    <row r="34" spans="1:26" s="3" customFormat="1" ht="15" thickBot="1" x14ac:dyDescent="0.35">
      <c r="A34" s="4" t="s">
        <v>50</v>
      </c>
      <c r="B34" s="5"/>
      <c r="C34" s="6"/>
      <c r="D34" s="6"/>
      <c r="E34" s="6"/>
      <c r="F34" s="6"/>
      <c r="G34" s="6"/>
      <c r="H34" s="51"/>
      <c r="I34" s="23"/>
      <c r="J34" s="41" t="e">
        <f>SUM(#REF!)</f>
        <v>#REF!</v>
      </c>
      <c r="K34" s="21" t="e">
        <f>SUM(#REF!)</f>
        <v>#REF!</v>
      </c>
      <c r="L34" s="21" t="e">
        <f>SUM(#REF!)</f>
        <v>#REF!</v>
      </c>
      <c r="M34" s="12"/>
      <c r="N34" s="7"/>
      <c r="O34" s="7"/>
      <c r="P34" s="7"/>
      <c r="Q34" s="7"/>
      <c r="R34" s="8"/>
      <c r="S34" s="7"/>
      <c r="T34" s="7"/>
      <c r="U34" s="7"/>
      <c r="V34" s="7"/>
      <c r="W34" s="7"/>
      <c r="X34" s="7"/>
      <c r="Y34" s="7"/>
      <c r="Z34" s="7"/>
    </row>
    <row r="35" spans="1:26" s="3" customFormat="1" x14ac:dyDescent="0.3">
      <c r="A35" s="7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J36" s="9"/>
    </row>
    <row r="37" spans="1:26" x14ac:dyDescent="0.3">
      <c r="J37" s="9"/>
    </row>
    <row r="38" spans="1:26" x14ac:dyDescent="0.3">
      <c r="J38" s="9"/>
    </row>
    <row r="39" spans="1:26" x14ac:dyDescent="0.3">
      <c r="J39" s="9"/>
    </row>
    <row r="40" spans="1:26" x14ac:dyDescent="0.3">
      <c r="J40" s="9"/>
    </row>
    <row r="41" spans="1:26" x14ac:dyDescent="0.3">
      <c r="J41" s="73"/>
    </row>
  </sheetData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A0AF-5A0C-4EA8-B674-6EF68B7DF0AE}">
  <dimension ref="A1:Z63"/>
  <sheetViews>
    <sheetView zoomScaleNormal="110" workbookViewId="0">
      <selection sqref="A1:A4"/>
    </sheetView>
  </sheetViews>
  <sheetFormatPr defaultColWidth="9.109375" defaultRowHeight="14.4" x14ac:dyDescent="0.3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44" customWidth="1"/>
    <col min="7" max="7" width="16.88671875" style="24" customWidth="1"/>
    <col min="8" max="8" width="24.5546875" style="24" customWidth="1"/>
    <col min="9" max="9" width="24.5546875" style="25" customWidth="1"/>
    <col min="10" max="10" width="23.44140625" customWidth="1"/>
    <col min="11" max="11" width="15.88671875" bestFit="1" customWidth="1"/>
    <col min="12" max="12" width="12.109375" customWidth="1"/>
    <col min="13" max="13" width="6" customWidth="1"/>
    <col min="14" max="14" width="9.88671875" customWidth="1"/>
    <col min="15" max="15" width="6.44140625" bestFit="1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spans="1:26" ht="15.75" customHeight="1" x14ac:dyDescent="0.3">
      <c r="A1" s="1"/>
      <c r="B1" s="1"/>
      <c r="D1" s="1" t="s">
        <v>0</v>
      </c>
      <c r="E1" s="2" t="s">
        <v>302</v>
      </c>
    </row>
    <row r="2" spans="1:26" ht="15.75" customHeight="1" x14ac:dyDescent="0.3"/>
    <row r="4" spans="1:26" x14ac:dyDescent="0.3">
      <c r="A4" s="11"/>
    </row>
    <row r="6" spans="1:26" ht="15" thickBot="1" x14ac:dyDescent="0.35">
      <c r="A6" s="22" t="s">
        <v>2</v>
      </c>
    </row>
    <row r="7" spans="1:26" ht="15" thickBot="1" x14ac:dyDescent="0.35">
      <c r="A7" s="28"/>
      <c r="B7" s="29" t="s">
        <v>3</v>
      </c>
      <c r="C7" s="29" t="s">
        <v>4</v>
      </c>
      <c r="D7" s="30" t="s">
        <v>5</v>
      </c>
      <c r="E7" s="31" t="s">
        <v>6</v>
      </c>
      <c r="F7" s="45" t="s">
        <v>7</v>
      </c>
      <c r="G7" s="45" t="s">
        <v>8</v>
      </c>
      <c r="H7" s="45" t="s">
        <v>9</v>
      </c>
      <c r="I7" s="29" t="s">
        <v>10</v>
      </c>
      <c r="J7" s="29" t="s">
        <v>11</v>
      </c>
      <c r="K7" s="32" t="s">
        <v>12</v>
      </c>
      <c r="L7" s="33" t="s">
        <v>13</v>
      </c>
      <c r="M7" s="34" t="s">
        <v>14</v>
      </c>
      <c r="N7" s="35" t="s">
        <v>15</v>
      </c>
      <c r="O7" s="36" t="s">
        <v>16</v>
      </c>
      <c r="P7" s="36" t="s">
        <v>17</v>
      </c>
      <c r="Q7" s="36" t="s">
        <v>18</v>
      </c>
      <c r="R7" s="29">
        <v>44</v>
      </c>
      <c r="S7" s="29">
        <v>45</v>
      </c>
      <c r="T7" s="29">
        <v>46</v>
      </c>
      <c r="U7" s="29">
        <v>47</v>
      </c>
      <c r="V7" s="29">
        <v>48</v>
      </c>
      <c r="W7" s="29">
        <v>49</v>
      </c>
      <c r="X7" s="29">
        <v>54</v>
      </c>
      <c r="Y7" s="29">
        <v>61</v>
      </c>
      <c r="Z7" s="34">
        <v>63</v>
      </c>
    </row>
    <row r="8" spans="1:26" x14ac:dyDescent="0.3">
      <c r="A8" s="49"/>
      <c r="B8" s="42" t="s">
        <v>327</v>
      </c>
      <c r="C8" s="43">
        <v>45042</v>
      </c>
      <c r="D8" s="20" t="s">
        <v>45</v>
      </c>
      <c r="E8" s="20" t="s">
        <v>46</v>
      </c>
      <c r="F8" s="48"/>
      <c r="G8" s="46"/>
      <c r="H8" s="46"/>
      <c r="I8" s="48"/>
      <c r="J8" s="100" t="s">
        <v>22</v>
      </c>
      <c r="K8" s="52">
        <v>482423.5</v>
      </c>
      <c r="L8" s="65"/>
      <c r="M8" s="86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x14ac:dyDescent="0.3">
      <c r="A9" s="49"/>
      <c r="B9" s="42" t="s">
        <v>328</v>
      </c>
      <c r="C9" s="43">
        <v>45044</v>
      </c>
      <c r="D9" s="20" t="s">
        <v>27</v>
      </c>
      <c r="E9" s="20" t="s">
        <v>28</v>
      </c>
      <c r="F9" s="48"/>
      <c r="G9" s="46"/>
      <c r="H9" s="46"/>
      <c r="I9" s="48"/>
      <c r="J9" s="100" t="s">
        <v>22</v>
      </c>
      <c r="K9" s="52">
        <v>-31.2</v>
      </c>
      <c r="L9" s="65"/>
      <c r="M9" s="86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x14ac:dyDescent="0.3">
      <c r="A10" s="49"/>
      <c r="B10" s="42" t="s">
        <v>329</v>
      </c>
      <c r="C10" s="43">
        <v>45023</v>
      </c>
      <c r="D10" s="20" t="s">
        <v>27</v>
      </c>
      <c r="E10" s="20" t="s">
        <v>28</v>
      </c>
      <c r="F10" s="48"/>
      <c r="G10" s="46"/>
      <c r="H10" s="46"/>
      <c r="I10" s="48"/>
      <c r="J10" s="100" t="s">
        <v>22</v>
      </c>
      <c r="K10" s="52">
        <v>1121738.28</v>
      </c>
      <c r="L10" s="65"/>
      <c r="M10" s="86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x14ac:dyDescent="0.3">
      <c r="A11" s="49"/>
      <c r="B11" s="42" t="s">
        <v>330</v>
      </c>
      <c r="C11" s="43">
        <v>45033</v>
      </c>
      <c r="D11" s="20" t="s">
        <v>27</v>
      </c>
      <c r="E11" s="20" t="s">
        <v>28</v>
      </c>
      <c r="F11" s="48"/>
      <c r="G11" s="46"/>
      <c r="H11" s="46"/>
      <c r="I11" s="48"/>
      <c r="J11" s="100" t="s">
        <v>22</v>
      </c>
      <c r="K11" s="52">
        <v>868443.39</v>
      </c>
      <c r="L11" s="65"/>
      <c r="M11" s="86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x14ac:dyDescent="0.3">
      <c r="A12" s="49"/>
      <c r="B12" s="42" t="s">
        <v>331</v>
      </c>
      <c r="C12" s="43">
        <v>45036</v>
      </c>
      <c r="D12" s="20" t="s">
        <v>27</v>
      </c>
      <c r="E12" s="20" t="s">
        <v>28</v>
      </c>
      <c r="F12" s="48"/>
      <c r="G12" s="46"/>
      <c r="H12" s="46"/>
      <c r="I12" s="48"/>
      <c r="J12" s="100" t="s">
        <v>22</v>
      </c>
      <c r="K12" s="52">
        <v>117823.3</v>
      </c>
      <c r="L12" s="65"/>
      <c r="M12" s="86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x14ac:dyDescent="0.3">
      <c r="A13" s="49"/>
      <c r="B13" s="42" t="s">
        <v>332</v>
      </c>
      <c r="C13" s="43">
        <v>45036</v>
      </c>
      <c r="D13" s="20" t="s">
        <v>27</v>
      </c>
      <c r="E13" s="20" t="s">
        <v>28</v>
      </c>
      <c r="F13" s="48"/>
      <c r="G13" s="46"/>
      <c r="H13" s="46"/>
      <c r="I13" s="48"/>
      <c r="J13" s="100" t="s">
        <v>22</v>
      </c>
      <c r="K13" s="52">
        <v>327679.84000000003</v>
      </c>
      <c r="L13" s="65"/>
      <c r="M13" s="86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x14ac:dyDescent="0.3">
      <c r="A14" s="49"/>
      <c r="B14" s="42" t="s">
        <v>333</v>
      </c>
      <c r="C14" s="43">
        <v>45040</v>
      </c>
      <c r="D14" s="20" t="s">
        <v>27</v>
      </c>
      <c r="E14" s="20" t="s">
        <v>28</v>
      </c>
      <c r="F14" s="48"/>
      <c r="G14" s="46"/>
      <c r="H14" s="46"/>
      <c r="I14" s="48"/>
      <c r="J14" s="100" t="s">
        <v>22</v>
      </c>
      <c r="K14" s="52">
        <v>1255599.3999999999</v>
      </c>
      <c r="L14" s="65"/>
      <c r="M14" s="86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x14ac:dyDescent="0.3">
      <c r="A15" s="49"/>
      <c r="B15" s="42" t="s">
        <v>334</v>
      </c>
      <c r="C15" s="43">
        <v>45044</v>
      </c>
      <c r="D15" s="20" t="s">
        <v>27</v>
      </c>
      <c r="E15" s="20" t="s">
        <v>28</v>
      </c>
      <c r="F15" s="48"/>
      <c r="G15" s="46"/>
      <c r="H15" s="46"/>
      <c r="I15" s="48"/>
      <c r="J15" s="100" t="s">
        <v>22</v>
      </c>
      <c r="K15" s="52">
        <v>1064889.55</v>
      </c>
      <c r="L15" s="65"/>
      <c r="M15" s="86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x14ac:dyDescent="0.3">
      <c r="A16" s="49"/>
      <c r="B16" s="42" t="s">
        <v>335</v>
      </c>
      <c r="C16" s="43">
        <v>45044</v>
      </c>
      <c r="D16" s="20" t="s">
        <v>27</v>
      </c>
      <c r="E16" s="20" t="s">
        <v>28</v>
      </c>
      <c r="F16" s="48"/>
      <c r="G16" s="46"/>
      <c r="H16" s="46"/>
      <c r="I16" s="48"/>
      <c r="J16" s="100" t="s">
        <v>22</v>
      </c>
      <c r="K16" s="52">
        <v>-517.6</v>
      </c>
      <c r="L16" s="65"/>
      <c r="M16" s="86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x14ac:dyDescent="0.3">
      <c r="A17" s="49"/>
      <c r="B17" s="42" t="s">
        <v>336</v>
      </c>
      <c r="C17" s="43">
        <v>45044</v>
      </c>
      <c r="D17" s="20" t="s">
        <v>27</v>
      </c>
      <c r="E17" s="20" t="s">
        <v>28</v>
      </c>
      <c r="F17" s="48"/>
      <c r="G17" s="46"/>
      <c r="H17" s="46"/>
      <c r="I17" s="48"/>
      <c r="J17" s="100" t="s">
        <v>22</v>
      </c>
      <c r="K17" s="52">
        <v>-1032.5999999999999</v>
      </c>
      <c r="L17" s="65"/>
      <c r="M17" s="86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x14ac:dyDescent="0.3">
      <c r="A18" s="49"/>
      <c r="B18" s="42" t="s">
        <v>337</v>
      </c>
      <c r="C18" s="43">
        <v>45044</v>
      </c>
      <c r="D18" s="20" t="s">
        <v>27</v>
      </c>
      <c r="E18" s="20" t="s">
        <v>28</v>
      </c>
      <c r="F18" s="48"/>
      <c r="G18" s="46"/>
      <c r="H18" s="46"/>
      <c r="I18" s="48"/>
      <c r="J18" s="100" t="s">
        <v>22</v>
      </c>
      <c r="K18" s="52">
        <v>-2208</v>
      </c>
      <c r="L18" s="65"/>
      <c r="M18" s="86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x14ac:dyDescent="0.3">
      <c r="A19" s="49"/>
      <c r="B19" s="42" t="s">
        <v>338</v>
      </c>
      <c r="C19" s="43">
        <v>45040</v>
      </c>
      <c r="D19" s="20" t="s">
        <v>27</v>
      </c>
      <c r="E19" s="20" t="s">
        <v>28</v>
      </c>
      <c r="F19" s="48"/>
      <c r="G19" s="46"/>
      <c r="H19" s="46"/>
      <c r="I19" s="48"/>
      <c r="J19" s="100" t="s">
        <v>22</v>
      </c>
      <c r="K19" s="52">
        <v>-688.4</v>
      </c>
      <c r="L19" s="65"/>
      <c r="M19" s="86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x14ac:dyDescent="0.3">
      <c r="A20" s="49"/>
      <c r="B20" s="42" t="s">
        <v>339</v>
      </c>
      <c r="C20" s="43">
        <v>45044</v>
      </c>
      <c r="D20" s="20" t="s">
        <v>27</v>
      </c>
      <c r="E20" s="20" t="s">
        <v>28</v>
      </c>
      <c r="F20" s="48"/>
      <c r="G20" s="46"/>
      <c r="H20" s="46"/>
      <c r="I20" s="48"/>
      <c r="J20" s="100" t="s">
        <v>22</v>
      </c>
      <c r="K20" s="52">
        <v>-284.68</v>
      </c>
      <c r="L20" s="65"/>
      <c r="M20" s="86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x14ac:dyDescent="0.3">
      <c r="A21" s="49"/>
      <c r="B21" s="42" t="s">
        <v>340</v>
      </c>
      <c r="C21" s="43">
        <v>45044</v>
      </c>
      <c r="D21" s="20" t="s">
        <v>27</v>
      </c>
      <c r="E21" s="20" t="s">
        <v>28</v>
      </c>
      <c r="F21" s="48"/>
      <c r="G21" s="46"/>
      <c r="H21" s="46"/>
      <c r="I21" s="48"/>
      <c r="J21" s="100" t="s">
        <v>22</v>
      </c>
      <c r="K21" s="52">
        <v>-313.2</v>
      </c>
      <c r="L21" s="65"/>
      <c r="M21" s="86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x14ac:dyDescent="0.3">
      <c r="A22" s="49"/>
      <c r="B22" s="42" t="s">
        <v>341</v>
      </c>
      <c r="C22" s="43">
        <v>45040</v>
      </c>
      <c r="D22" s="20" t="s">
        <v>27</v>
      </c>
      <c r="E22" s="20" t="s">
        <v>28</v>
      </c>
      <c r="F22" s="48"/>
      <c r="G22" s="46"/>
      <c r="H22" s="46"/>
      <c r="I22" s="48"/>
      <c r="J22" s="100" t="s">
        <v>22</v>
      </c>
      <c r="K22" s="52">
        <v>-313.2</v>
      </c>
      <c r="L22" s="65"/>
      <c r="M22" s="86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x14ac:dyDescent="0.3">
      <c r="A23" s="49"/>
      <c r="B23" s="42" t="s">
        <v>342</v>
      </c>
      <c r="C23" s="43">
        <v>45044</v>
      </c>
      <c r="D23" s="20" t="s">
        <v>27</v>
      </c>
      <c r="E23" s="20" t="s">
        <v>28</v>
      </c>
      <c r="F23" s="48"/>
      <c r="G23" s="46"/>
      <c r="H23" s="46"/>
      <c r="I23" s="48"/>
      <c r="J23" s="100" t="s">
        <v>22</v>
      </c>
      <c r="K23" s="52">
        <v>-330</v>
      </c>
      <c r="L23" s="65"/>
      <c r="M23" s="86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x14ac:dyDescent="0.3">
      <c r="A24" s="49"/>
      <c r="B24" s="42" t="s">
        <v>343</v>
      </c>
      <c r="C24" s="43">
        <v>45044</v>
      </c>
      <c r="D24" s="20" t="s">
        <v>27</v>
      </c>
      <c r="E24" s="20" t="s">
        <v>28</v>
      </c>
      <c r="F24" s="48"/>
      <c r="G24" s="46"/>
      <c r="H24" s="46"/>
      <c r="I24" s="48"/>
      <c r="J24" s="100" t="s">
        <v>22</v>
      </c>
      <c r="K24" s="52">
        <v>-88.56</v>
      </c>
      <c r="L24" s="65"/>
      <c r="M24" s="86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x14ac:dyDescent="0.3">
      <c r="A25" s="49"/>
      <c r="B25" s="42" t="s">
        <v>344</v>
      </c>
      <c r="C25" s="43">
        <v>45044</v>
      </c>
      <c r="D25" s="20" t="s">
        <v>27</v>
      </c>
      <c r="E25" s="20" t="s">
        <v>28</v>
      </c>
      <c r="F25" s="48"/>
      <c r="G25" s="46"/>
      <c r="H25" s="46"/>
      <c r="I25" s="48"/>
      <c r="J25" s="100" t="s">
        <v>22</v>
      </c>
      <c r="K25" s="52">
        <v>-313.2</v>
      </c>
      <c r="L25" s="65"/>
      <c r="M25" s="86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x14ac:dyDescent="0.3">
      <c r="A26" s="49"/>
      <c r="B26" s="42" t="s">
        <v>345</v>
      </c>
      <c r="C26" s="43">
        <v>45023</v>
      </c>
      <c r="D26" s="20" t="s">
        <v>23</v>
      </c>
      <c r="E26" s="20" t="s">
        <v>24</v>
      </c>
      <c r="F26" s="48"/>
      <c r="G26" s="46"/>
      <c r="H26" s="46"/>
      <c r="I26" s="48"/>
      <c r="J26" s="100" t="s">
        <v>22</v>
      </c>
      <c r="K26" s="52">
        <v>544198.30000000005</v>
      </c>
      <c r="L26" s="65"/>
      <c r="M26" s="86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3">
      <c r="A27" s="49"/>
      <c r="B27" s="42" t="s">
        <v>346</v>
      </c>
      <c r="C27" s="43">
        <v>45033</v>
      </c>
      <c r="D27" s="20" t="s">
        <v>23</v>
      </c>
      <c r="E27" s="20" t="s">
        <v>24</v>
      </c>
      <c r="F27" s="48"/>
      <c r="G27" s="46"/>
      <c r="H27" s="46"/>
      <c r="I27" s="48"/>
      <c r="J27" s="100" t="s">
        <v>22</v>
      </c>
      <c r="K27" s="52">
        <v>520610.6</v>
      </c>
      <c r="L27" s="65"/>
      <c r="M27" s="86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x14ac:dyDescent="0.3">
      <c r="A28" s="49"/>
      <c r="B28" s="42" t="s">
        <v>347</v>
      </c>
      <c r="C28" s="43">
        <v>45040</v>
      </c>
      <c r="D28" s="20" t="s">
        <v>23</v>
      </c>
      <c r="E28" s="20" t="s">
        <v>24</v>
      </c>
      <c r="F28" s="48"/>
      <c r="G28" s="46"/>
      <c r="H28" s="46"/>
      <c r="I28" s="48"/>
      <c r="J28" s="100" t="s">
        <v>22</v>
      </c>
      <c r="K28" s="52">
        <v>608338.4</v>
      </c>
      <c r="L28" s="65"/>
      <c r="M28" s="86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x14ac:dyDescent="0.3">
      <c r="A29" s="49"/>
      <c r="B29" s="42" t="s">
        <v>348</v>
      </c>
      <c r="C29" s="43">
        <v>45044</v>
      </c>
      <c r="D29" s="20" t="s">
        <v>23</v>
      </c>
      <c r="E29" s="20" t="s">
        <v>24</v>
      </c>
      <c r="F29" s="48"/>
      <c r="G29" s="46"/>
      <c r="H29" s="46"/>
      <c r="I29" s="48"/>
      <c r="J29" s="100" t="s">
        <v>22</v>
      </c>
      <c r="K29" s="52">
        <v>545126.9</v>
      </c>
      <c r="L29" s="65"/>
      <c r="M29" s="86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x14ac:dyDescent="0.3">
      <c r="A30" s="49"/>
      <c r="B30" s="42" t="s">
        <v>349</v>
      </c>
      <c r="C30" s="43">
        <v>45023</v>
      </c>
      <c r="D30" s="20" t="s">
        <v>23</v>
      </c>
      <c r="E30" s="20" t="s">
        <v>24</v>
      </c>
      <c r="F30" s="48"/>
      <c r="G30" s="46"/>
      <c r="H30" s="46"/>
      <c r="I30" s="48"/>
      <c r="J30" s="100" t="s">
        <v>22</v>
      </c>
      <c r="K30" s="52">
        <v>-132</v>
      </c>
      <c r="L30" s="65"/>
      <c r="M30" s="86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x14ac:dyDescent="0.3">
      <c r="A31" s="49"/>
      <c r="B31" s="42" t="s">
        <v>350</v>
      </c>
      <c r="C31" s="43">
        <v>45023</v>
      </c>
      <c r="D31" s="20" t="s">
        <v>23</v>
      </c>
      <c r="E31" s="20" t="s">
        <v>24</v>
      </c>
      <c r="F31" s="48"/>
      <c r="G31" s="46"/>
      <c r="H31" s="46"/>
      <c r="I31" s="48"/>
      <c r="J31" s="100" t="s">
        <v>22</v>
      </c>
      <c r="K31" s="52">
        <v>-99</v>
      </c>
      <c r="L31" s="65"/>
      <c r="M31" s="86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x14ac:dyDescent="0.3">
      <c r="A32" s="49"/>
      <c r="B32" s="42" t="s">
        <v>351</v>
      </c>
      <c r="C32" s="43">
        <v>45044</v>
      </c>
      <c r="D32" s="20" t="s">
        <v>23</v>
      </c>
      <c r="E32" s="20" t="s">
        <v>24</v>
      </c>
      <c r="F32" s="48"/>
      <c r="G32" s="46"/>
      <c r="H32" s="46"/>
      <c r="I32" s="48"/>
      <c r="J32" s="100" t="s">
        <v>22</v>
      </c>
      <c r="K32" s="52">
        <v>-7430</v>
      </c>
      <c r="L32" s="65"/>
      <c r="M32" s="86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x14ac:dyDescent="0.3">
      <c r="A33" s="49"/>
      <c r="B33" s="42" t="s">
        <v>352</v>
      </c>
      <c r="C33" s="43">
        <v>45022</v>
      </c>
      <c r="D33" s="20" t="s">
        <v>42</v>
      </c>
      <c r="E33" s="20" t="s">
        <v>43</v>
      </c>
      <c r="F33" s="48"/>
      <c r="G33" s="46"/>
      <c r="H33" s="46"/>
      <c r="I33" s="48"/>
      <c r="J33" s="100" t="s">
        <v>44</v>
      </c>
      <c r="K33" s="52">
        <v>4599635</v>
      </c>
      <c r="L33" s="65"/>
      <c r="M33" s="86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x14ac:dyDescent="0.3">
      <c r="A34" s="49"/>
      <c r="B34" s="42" t="s">
        <v>353</v>
      </c>
      <c r="C34" s="43">
        <v>45043</v>
      </c>
      <c r="D34" s="20" t="s">
        <v>278</v>
      </c>
      <c r="E34" s="20" t="s">
        <v>38</v>
      </c>
      <c r="F34" s="48"/>
      <c r="G34" s="46"/>
      <c r="H34" s="46"/>
      <c r="I34" s="48"/>
      <c r="J34" s="100" t="s">
        <v>22</v>
      </c>
      <c r="K34" s="52">
        <v>668088.04</v>
      </c>
      <c r="L34" s="65"/>
      <c r="M34" s="86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x14ac:dyDescent="0.3">
      <c r="A35" s="49"/>
      <c r="B35" s="42" t="s">
        <v>354</v>
      </c>
      <c r="C35" s="43">
        <v>45028</v>
      </c>
      <c r="D35" s="20" t="s">
        <v>78</v>
      </c>
      <c r="E35" s="20" t="s">
        <v>89</v>
      </c>
      <c r="F35" s="48"/>
      <c r="G35" s="46"/>
      <c r="H35" s="46"/>
      <c r="I35" s="48"/>
      <c r="J35" s="100" t="s">
        <v>22</v>
      </c>
      <c r="K35" s="52">
        <v>259320.28</v>
      </c>
      <c r="L35" s="65"/>
      <c r="M35" s="86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x14ac:dyDescent="0.3">
      <c r="A36" s="49"/>
      <c r="B36" s="42" t="s">
        <v>355</v>
      </c>
      <c r="C36" s="43">
        <v>45040</v>
      </c>
      <c r="D36" s="20" t="s">
        <v>30</v>
      </c>
      <c r="E36" s="20" t="s">
        <v>31</v>
      </c>
      <c r="F36" s="48"/>
      <c r="G36" s="46"/>
      <c r="H36" s="46"/>
      <c r="I36" s="48"/>
      <c r="J36" s="100" t="s">
        <v>22</v>
      </c>
      <c r="K36" s="52">
        <v>55770</v>
      </c>
      <c r="L36" s="65"/>
      <c r="M36" s="86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ht="15" thickBot="1" x14ac:dyDescent="0.35">
      <c r="A37" s="87"/>
      <c r="B37" s="61"/>
      <c r="C37" s="62"/>
      <c r="D37" s="56"/>
      <c r="E37" s="56"/>
      <c r="F37" s="71"/>
      <c r="G37" s="63"/>
      <c r="H37" s="63"/>
      <c r="I37" s="71"/>
      <c r="J37" s="64"/>
      <c r="K37" s="72"/>
      <c r="L37" s="65"/>
      <c r="M37" s="86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ht="15" thickBot="1" x14ac:dyDescent="0.35">
      <c r="A38" s="18" t="s">
        <v>50</v>
      </c>
      <c r="B38" s="17"/>
      <c r="C38" s="17"/>
      <c r="D38" s="17"/>
      <c r="E38" s="17"/>
      <c r="F38" s="47"/>
      <c r="G38" s="47"/>
      <c r="H38" s="47"/>
      <c r="I38" s="17"/>
      <c r="J38" s="17"/>
      <c r="K38" s="26" t="e">
        <f>SUM(#REF!)</f>
        <v>#REF!</v>
      </c>
      <c r="L38" s="26" t="e">
        <f>SUM(#REF!)</f>
        <v>#REF!</v>
      </c>
      <c r="M38" s="26" t="e">
        <f>SUM(#REF!)</f>
        <v>#REF!</v>
      </c>
      <c r="N38" s="26" t="e">
        <f>SUM(#REF!)</f>
        <v>#REF!</v>
      </c>
      <c r="O38" s="26" t="e">
        <f>SUM(#REF!)</f>
        <v>#REF!</v>
      </c>
      <c r="P38" s="26" t="e">
        <f>SUM(#REF!)</f>
        <v>#REF!</v>
      </c>
      <c r="Q38" s="26" t="e">
        <f>SUM(#REF!)</f>
        <v>#REF!</v>
      </c>
      <c r="R38" s="26" t="e">
        <f>SUM(#REF!)</f>
        <v>#REF!</v>
      </c>
      <c r="S38" s="26" t="e">
        <f>SUM(#REF!)</f>
        <v>#REF!</v>
      </c>
      <c r="T38" s="26" t="e">
        <f>SUM(#REF!)</f>
        <v>#REF!</v>
      </c>
      <c r="U38" s="26" t="e">
        <f>SUM(#REF!)</f>
        <v>#REF!</v>
      </c>
      <c r="V38" s="26" t="e">
        <f>SUM(#REF!)</f>
        <v>#REF!</v>
      </c>
      <c r="W38" s="26" t="e">
        <f>SUM(#REF!)</f>
        <v>#REF!</v>
      </c>
      <c r="X38" s="26" t="e">
        <f>SUM(#REF!)</f>
        <v>#REF!</v>
      </c>
      <c r="Y38" s="26" t="e">
        <f>SUM(#REF!)</f>
        <v>#REF!</v>
      </c>
      <c r="Z38" s="26" t="e">
        <f>SUM(#REF!)</f>
        <v>#REF!</v>
      </c>
    </row>
    <row r="39" spans="1:26" x14ac:dyDescent="0.3">
      <c r="J39" s="9"/>
      <c r="K39" s="77"/>
    </row>
    <row r="40" spans="1:26" x14ac:dyDescent="0.3">
      <c r="K40" s="76"/>
    </row>
    <row r="41" spans="1:26" x14ac:dyDescent="0.3">
      <c r="K41" s="77"/>
    </row>
    <row r="42" spans="1:26" x14ac:dyDescent="0.3">
      <c r="G42" s="44"/>
      <c r="H42" s="44"/>
      <c r="I42" s="24"/>
      <c r="J42" s="24"/>
      <c r="K42" s="74"/>
    </row>
    <row r="43" spans="1:26" ht="15" thickBot="1" x14ac:dyDescent="0.35">
      <c r="A43" s="22" t="s">
        <v>51</v>
      </c>
      <c r="G43" s="44"/>
      <c r="H43" s="44"/>
      <c r="I43" s="24"/>
      <c r="J43" s="24"/>
      <c r="K43" s="25"/>
    </row>
    <row r="44" spans="1:26" ht="15" thickBot="1" x14ac:dyDescent="0.35">
      <c r="A44" s="28"/>
      <c r="B44" s="29" t="s">
        <v>3</v>
      </c>
      <c r="C44" s="29" t="s">
        <v>4</v>
      </c>
      <c r="D44" s="30" t="s">
        <v>5</v>
      </c>
      <c r="E44" s="31" t="s">
        <v>6</v>
      </c>
      <c r="F44" s="45" t="s">
        <v>7</v>
      </c>
      <c r="G44" s="45"/>
      <c r="H44" s="45"/>
      <c r="I44" s="29" t="s">
        <v>10</v>
      </c>
      <c r="J44" s="29" t="s">
        <v>11</v>
      </c>
      <c r="K44" s="32" t="s">
        <v>12</v>
      </c>
      <c r="L44" s="33" t="s">
        <v>13</v>
      </c>
      <c r="M44" s="34" t="s">
        <v>14</v>
      </c>
      <c r="N44" s="35" t="s">
        <v>15</v>
      </c>
      <c r="O44" s="36" t="s">
        <v>16</v>
      </c>
      <c r="P44" s="36" t="s">
        <v>17</v>
      </c>
      <c r="Q44" s="36" t="s">
        <v>18</v>
      </c>
      <c r="R44" s="29">
        <v>44</v>
      </c>
      <c r="S44" s="29">
        <v>45</v>
      </c>
      <c r="T44" s="29">
        <v>46</v>
      </c>
      <c r="U44" s="29">
        <v>47</v>
      </c>
      <c r="V44" s="29">
        <v>48</v>
      </c>
      <c r="W44" s="29">
        <v>49</v>
      </c>
      <c r="X44" s="29">
        <v>54</v>
      </c>
      <c r="Y44" s="29">
        <v>61</v>
      </c>
      <c r="Z44" s="34">
        <v>63</v>
      </c>
    </row>
    <row r="45" spans="1:26" x14ac:dyDescent="0.3">
      <c r="A45" s="49"/>
      <c r="B45" s="42" t="s">
        <v>356</v>
      </c>
      <c r="C45" s="43">
        <v>45040</v>
      </c>
      <c r="D45" s="20"/>
      <c r="E45" s="20" t="s">
        <v>140</v>
      </c>
      <c r="F45" s="48"/>
      <c r="G45" s="46"/>
      <c r="H45" s="46"/>
      <c r="I45" s="48">
        <v>30063000</v>
      </c>
      <c r="J45" s="100" t="s">
        <v>55</v>
      </c>
      <c r="K45" s="52">
        <v>922689.08</v>
      </c>
      <c r="L45" s="65"/>
      <c r="M45" s="57"/>
      <c r="N45" s="66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x14ac:dyDescent="0.3">
      <c r="A46" s="49"/>
      <c r="B46" s="42" t="s">
        <v>357</v>
      </c>
      <c r="C46" s="43">
        <v>45027</v>
      </c>
      <c r="D46" s="20"/>
      <c r="E46" s="20" t="s">
        <v>287</v>
      </c>
      <c r="F46" s="48"/>
      <c r="G46" s="46"/>
      <c r="H46" s="46"/>
      <c r="I46" s="48">
        <v>30063000</v>
      </c>
      <c r="J46" s="100" t="s">
        <v>55</v>
      </c>
      <c r="K46" s="52">
        <v>99876</v>
      </c>
      <c r="L46" s="65"/>
      <c r="M46" s="57"/>
      <c r="N46" s="66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ht="15" thickBot="1" x14ac:dyDescent="0.35">
      <c r="A47" s="55"/>
      <c r="B47" s="84"/>
      <c r="C47" s="62"/>
      <c r="D47" s="56"/>
      <c r="E47" s="56"/>
      <c r="F47" s="63"/>
      <c r="G47" s="63"/>
      <c r="H47" s="63"/>
      <c r="I47" s="64"/>
      <c r="J47" s="63"/>
      <c r="K47" s="63"/>
      <c r="L47" s="65"/>
      <c r="M47" s="57"/>
      <c r="N47" s="66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ht="15" thickBot="1" x14ac:dyDescent="0.35">
      <c r="A48" s="18" t="s">
        <v>50</v>
      </c>
      <c r="B48" s="17"/>
      <c r="C48" s="17"/>
      <c r="D48" s="17"/>
      <c r="E48" s="17"/>
      <c r="F48" s="47"/>
      <c r="G48" s="47"/>
      <c r="H48" s="47"/>
      <c r="I48" s="17"/>
      <c r="J48" s="17"/>
      <c r="K48" s="26" t="e">
        <f>SUM(#REF!)</f>
        <v>#REF!</v>
      </c>
      <c r="L48" s="26" t="e">
        <f>SUM(#REF!)</f>
        <v>#REF!</v>
      </c>
      <c r="M48" s="26" t="e">
        <f>SUM(#REF!)</f>
        <v>#REF!</v>
      </c>
      <c r="N48" s="15" t="e">
        <f>SUM(#REF!)</f>
        <v>#REF!</v>
      </c>
      <c r="O48" s="15" t="e">
        <f>SUM(#REF!)</f>
        <v>#REF!</v>
      </c>
      <c r="P48" s="15" t="e">
        <f>SUM(#REF!)</f>
        <v>#REF!</v>
      </c>
      <c r="Q48" s="15" t="e">
        <f>SUM(#REF!)</f>
        <v>#REF!</v>
      </c>
      <c r="R48" s="15" t="e">
        <f>SUM(#REF!)</f>
        <v>#REF!</v>
      </c>
      <c r="S48" s="15" t="e">
        <f>SUM(#REF!)</f>
        <v>#REF!</v>
      </c>
      <c r="T48" s="15" t="e">
        <f>SUM(#REF!)</f>
        <v>#REF!</v>
      </c>
      <c r="U48" s="15" t="e">
        <f>SUM(#REF!)</f>
        <v>#REF!</v>
      </c>
      <c r="V48" s="15" t="e">
        <f>SUM(#REF!)</f>
        <v>#REF!</v>
      </c>
      <c r="W48" s="15" t="e">
        <f>SUM(#REF!)</f>
        <v>#REF!</v>
      </c>
      <c r="X48" s="15" t="e">
        <f>SUM(#REF!)</f>
        <v>#REF!</v>
      </c>
      <c r="Y48" s="15" t="e">
        <f>SUM(#REF!)</f>
        <v>#REF!</v>
      </c>
      <c r="Z48" s="15" t="e">
        <f>SUM(#REF!)</f>
        <v>#REF!</v>
      </c>
    </row>
    <row r="49" spans="1:26" x14ac:dyDescent="0.3">
      <c r="B49" s="24"/>
      <c r="C49" s="24"/>
      <c r="G49" s="44"/>
      <c r="H49" s="44"/>
      <c r="I49" s="24"/>
      <c r="J49" s="24"/>
      <c r="K49" s="53"/>
    </row>
    <row r="50" spans="1:26" x14ac:dyDescent="0.3">
      <c r="B50" s="24"/>
      <c r="C50" s="24"/>
      <c r="G50" s="44"/>
      <c r="H50" s="44"/>
      <c r="I50" s="24"/>
      <c r="J50" s="54"/>
      <c r="K50" s="53"/>
    </row>
    <row r="51" spans="1:26" x14ac:dyDescent="0.3">
      <c r="B51" s="24"/>
      <c r="C51" s="24"/>
      <c r="G51" s="44"/>
      <c r="H51" s="44"/>
      <c r="I51" s="24"/>
      <c r="J51" s="24"/>
      <c r="K51" s="69"/>
    </row>
    <row r="52" spans="1:26" x14ac:dyDescent="0.3">
      <c r="B52" s="24"/>
      <c r="C52" s="24"/>
      <c r="G52" s="44"/>
      <c r="H52" s="44"/>
      <c r="I52" s="24"/>
      <c r="J52" s="24"/>
      <c r="K52" s="81"/>
    </row>
    <row r="53" spans="1:26" ht="15" thickBot="1" x14ac:dyDescent="0.35">
      <c r="A53" s="22" t="s">
        <v>56</v>
      </c>
      <c r="B53" s="24"/>
      <c r="C53" s="24"/>
      <c r="G53" s="44"/>
      <c r="H53" s="44"/>
      <c r="I53" s="24"/>
      <c r="J53" s="24"/>
      <c r="K53" s="25"/>
    </row>
    <row r="54" spans="1:26" ht="15" thickBot="1" x14ac:dyDescent="0.35">
      <c r="A54" s="28"/>
      <c r="B54" s="29" t="s">
        <v>3</v>
      </c>
      <c r="C54" s="29" t="s">
        <v>4</v>
      </c>
      <c r="D54" s="30" t="s">
        <v>5</v>
      </c>
      <c r="E54" s="31" t="s">
        <v>6</v>
      </c>
      <c r="F54" s="45" t="s">
        <v>7</v>
      </c>
      <c r="G54" s="45"/>
      <c r="H54" s="45"/>
      <c r="I54" s="29" t="s">
        <v>10</v>
      </c>
      <c r="J54" s="29" t="s">
        <v>11</v>
      </c>
      <c r="K54" s="32" t="s">
        <v>12</v>
      </c>
      <c r="L54" s="33" t="s">
        <v>13</v>
      </c>
      <c r="M54" s="34" t="s">
        <v>14</v>
      </c>
      <c r="N54" s="35" t="s">
        <v>15</v>
      </c>
      <c r="O54" s="36" t="s">
        <v>16</v>
      </c>
      <c r="P54" s="36" t="s">
        <v>17</v>
      </c>
      <c r="Q54" s="36" t="s">
        <v>18</v>
      </c>
      <c r="R54" s="29">
        <v>44</v>
      </c>
      <c r="S54" s="29">
        <v>45</v>
      </c>
      <c r="T54" s="29">
        <v>46</v>
      </c>
      <c r="U54" s="29">
        <v>47</v>
      </c>
      <c r="V54" s="29">
        <v>48</v>
      </c>
      <c r="W54" s="29">
        <v>49</v>
      </c>
      <c r="X54" s="29">
        <v>54</v>
      </c>
      <c r="Y54" s="29">
        <v>61</v>
      </c>
      <c r="Z54" s="34">
        <v>63</v>
      </c>
    </row>
    <row r="55" spans="1:26" x14ac:dyDescent="0.3">
      <c r="A55" s="49"/>
      <c r="B55" s="42" t="s">
        <v>358</v>
      </c>
      <c r="C55" s="43">
        <v>45020</v>
      </c>
      <c r="D55" s="20"/>
      <c r="E55" s="20" t="s">
        <v>58</v>
      </c>
      <c r="F55" s="48"/>
      <c r="G55" s="46"/>
      <c r="H55" s="46"/>
      <c r="I55" s="48">
        <v>30063000</v>
      </c>
      <c r="J55" s="100" t="s">
        <v>22</v>
      </c>
      <c r="K55" s="52">
        <v>325458</v>
      </c>
      <c r="L55" s="79"/>
      <c r="M55" s="8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</row>
    <row r="56" spans="1:26" x14ac:dyDescent="0.3">
      <c r="A56" s="49"/>
      <c r="B56" s="42" t="s">
        <v>359</v>
      </c>
      <c r="C56" s="43">
        <v>45040</v>
      </c>
      <c r="D56" s="20"/>
      <c r="E56" s="20" t="s">
        <v>58</v>
      </c>
      <c r="F56" s="48"/>
      <c r="G56" s="46"/>
      <c r="H56" s="46"/>
      <c r="I56" s="48">
        <v>30063000</v>
      </c>
      <c r="J56" s="100" t="s">
        <v>22</v>
      </c>
      <c r="K56" s="52">
        <v>64448</v>
      </c>
      <c r="L56" s="79"/>
      <c r="M56" s="8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</row>
    <row r="57" spans="1:26" x14ac:dyDescent="0.3">
      <c r="A57" s="49"/>
      <c r="B57" s="42" t="s">
        <v>360</v>
      </c>
      <c r="C57" s="43">
        <v>45042</v>
      </c>
      <c r="D57" s="20"/>
      <c r="E57" s="20" t="s">
        <v>58</v>
      </c>
      <c r="F57" s="48"/>
      <c r="G57" s="46"/>
      <c r="H57" s="46"/>
      <c r="I57" s="48">
        <v>30063000</v>
      </c>
      <c r="J57" s="100" t="s">
        <v>22</v>
      </c>
      <c r="K57" s="52">
        <v>162900</v>
      </c>
      <c r="L57" s="79"/>
      <c r="M57" s="8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</row>
    <row r="58" spans="1:26" ht="15" thickBot="1" x14ac:dyDescent="0.35">
      <c r="A58" s="55"/>
      <c r="B58" s="61"/>
      <c r="C58" s="62"/>
      <c r="D58" s="56"/>
      <c r="E58" s="56"/>
      <c r="F58" s="63"/>
      <c r="G58" s="63"/>
      <c r="H58" s="63"/>
      <c r="I58" s="64"/>
      <c r="J58" s="64"/>
      <c r="K58" s="78"/>
      <c r="L58" s="79"/>
      <c r="M58" s="8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</row>
    <row r="59" spans="1:26" ht="15" thickBot="1" x14ac:dyDescent="0.35">
      <c r="A59" s="18" t="s">
        <v>50</v>
      </c>
      <c r="B59" s="17"/>
      <c r="C59" s="17"/>
      <c r="D59" s="17"/>
      <c r="E59" s="17"/>
      <c r="F59" s="47"/>
      <c r="G59" s="47"/>
      <c r="H59" s="47"/>
      <c r="I59" s="17"/>
      <c r="J59" s="17"/>
      <c r="K59" s="26" t="e">
        <f>SUM(#REF!)</f>
        <v>#REF!</v>
      </c>
      <c r="L59" s="27" t="e">
        <f>SUM(#REF!)</f>
        <v>#REF!</v>
      </c>
      <c r="M59" s="27" t="e">
        <f>SUM(#REF!)</f>
        <v>#REF!</v>
      </c>
      <c r="N59" s="16"/>
      <c r="O59" s="15"/>
      <c r="P59" s="15"/>
      <c r="Q59" s="15" t="e">
        <f>SUM(#REF!)</f>
        <v>#REF!</v>
      </c>
      <c r="R59" s="15" t="e">
        <f>SUM(#REF!)</f>
        <v>#REF!</v>
      </c>
      <c r="S59" s="15" t="e">
        <f>SUM(#REF!)</f>
        <v>#REF!</v>
      </c>
      <c r="T59" s="15" t="e">
        <f>SUM(#REF!)</f>
        <v>#REF!</v>
      </c>
      <c r="U59" s="15" t="e">
        <f>SUM(#REF!)</f>
        <v>#REF!</v>
      </c>
      <c r="V59" s="15" t="e">
        <f>SUM(#REF!)</f>
        <v>#REF!</v>
      </c>
      <c r="W59" s="15" t="e">
        <f>SUM(#REF!)</f>
        <v>#REF!</v>
      </c>
      <c r="X59" s="15" t="e">
        <f>SUM(#REF!)</f>
        <v>#REF!</v>
      </c>
      <c r="Y59" s="15"/>
      <c r="Z59" s="14"/>
    </row>
    <row r="60" spans="1:26" x14ac:dyDescent="0.3">
      <c r="G60" s="44"/>
      <c r="H60" s="44"/>
      <c r="I60" s="44"/>
      <c r="J60" s="44"/>
      <c r="K60" s="44"/>
      <c r="L60" s="44"/>
    </row>
    <row r="61" spans="1:26" x14ac:dyDescent="0.3">
      <c r="I61" s="24"/>
      <c r="J61" s="24"/>
      <c r="K61" s="54"/>
      <c r="L61" s="24"/>
    </row>
    <row r="62" spans="1:26" x14ac:dyDescent="0.3">
      <c r="I62" s="24"/>
      <c r="J62" s="24"/>
      <c r="K62" s="54"/>
      <c r="L62" s="24"/>
    </row>
    <row r="63" spans="1:26" x14ac:dyDescent="0.3">
      <c r="K63" s="91"/>
    </row>
  </sheetData>
  <phoneticPr fontId="9" type="noConversion"/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A786-14FD-437A-A950-3562E5C5C53A}">
  <dimension ref="A1:Z41"/>
  <sheetViews>
    <sheetView zoomScale="110" zoomScaleNormal="110" workbookViewId="0">
      <selection sqref="A1:A4"/>
    </sheetView>
  </sheetViews>
  <sheetFormatPr defaultRowHeight="14.4" x14ac:dyDescent="0.3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bestFit="1" customWidth="1"/>
    <col min="13" max="13" width="12.5546875" customWidth="1"/>
    <col min="14" max="14" width="12.44140625" customWidth="1"/>
    <col min="15" max="15" width="11.109375" bestFit="1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bestFit="1" customWidth="1"/>
    <col min="259" max="259" width="27.44140625" bestFit="1" customWidth="1"/>
    <col min="260" max="261" width="20" customWidth="1"/>
    <col min="262" max="262" width="19.5546875" bestFit="1" customWidth="1"/>
    <col min="263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bestFit="1" customWidth="1"/>
    <col min="516" max="517" width="20" customWidth="1"/>
    <col min="518" max="518" width="19.5546875" bestFit="1" customWidth="1"/>
    <col min="519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bestFit="1" customWidth="1"/>
    <col min="772" max="773" width="20" customWidth="1"/>
    <col min="774" max="774" width="19.5546875" bestFit="1" customWidth="1"/>
    <col min="775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bestFit="1" customWidth="1"/>
    <col min="1028" max="1029" width="20" customWidth="1"/>
    <col min="1030" max="1030" width="19.5546875" bestFit="1" customWidth="1"/>
    <col min="1031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bestFit="1" customWidth="1"/>
    <col min="1284" max="1285" width="20" customWidth="1"/>
    <col min="1286" max="1286" width="19.5546875" bestFit="1" customWidth="1"/>
    <col min="1287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bestFit="1" customWidth="1"/>
    <col min="1540" max="1541" width="20" customWidth="1"/>
    <col min="1542" max="1542" width="19.5546875" bestFit="1" customWidth="1"/>
    <col min="1543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bestFit="1" customWidth="1"/>
    <col min="1796" max="1797" width="20" customWidth="1"/>
    <col min="1798" max="1798" width="19.5546875" bestFit="1" customWidth="1"/>
    <col min="1799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bestFit="1" customWidth="1"/>
    <col min="2052" max="2053" width="20" customWidth="1"/>
    <col min="2054" max="2054" width="19.5546875" bestFit="1" customWidth="1"/>
    <col min="2055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bestFit="1" customWidth="1"/>
    <col min="2308" max="2309" width="20" customWidth="1"/>
    <col min="2310" max="2310" width="19.5546875" bestFit="1" customWidth="1"/>
    <col min="2311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bestFit="1" customWidth="1"/>
    <col min="2564" max="2565" width="20" customWidth="1"/>
    <col min="2566" max="2566" width="19.5546875" bestFit="1" customWidth="1"/>
    <col min="2567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bestFit="1" customWidth="1"/>
    <col min="2820" max="2821" width="20" customWidth="1"/>
    <col min="2822" max="2822" width="19.5546875" bestFit="1" customWidth="1"/>
    <col min="2823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bestFit="1" customWidth="1"/>
    <col min="3076" max="3077" width="20" customWidth="1"/>
    <col min="3078" max="3078" width="19.5546875" bestFit="1" customWidth="1"/>
    <col min="3079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bestFit="1" customWidth="1"/>
    <col min="3332" max="3333" width="20" customWidth="1"/>
    <col min="3334" max="3334" width="19.5546875" bestFit="1" customWidth="1"/>
    <col min="3335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bestFit="1" customWidth="1"/>
    <col min="3588" max="3589" width="20" customWidth="1"/>
    <col min="3590" max="3590" width="19.5546875" bestFit="1" customWidth="1"/>
    <col min="3591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bestFit="1" customWidth="1"/>
    <col min="3844" max="3845" width="20" customWidth="1"/>
    <col min="3846" max="3846" width="19.5546875" bestFit="1" customWidth="1"/>
    <col min="3847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bestFit="1" customWidth="1"/>
    <col min="4100" max="4101" width="20" customWidth="1"/>
    <col min="4102" max="4102" width="19.5546875" bestFit="1" customWidth="1"/>
    <col min="4103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bestFit="1" customWidth="1"/>
    <col min="4356" max="4357" width="20" customWidth="1"/>
    <col min="4358" max="4358" width="19.5546875" bestFit="1" customWidth="1"/>
    <col min="4359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bestFit="1" customWidth="1"/>
    <col min="4612" max="4613" width="20" customWidth="1"/>
    <col min="4614" max="4614" width="19.5546875" bestFit="1" customWidth="1"/>
    <col min="4615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bestFit="1" customWidth="1"/>
    <col min="4868" max="4869" width="20" customWidth="1"/>
    <col min="4870" max="4870" width="19.5546875" bestFit="1" customWidth="1"/>
    <col min="4871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bestFit="1" customWidth="1"/>
    <col min="5124" max="5125" width="20" customWidth="1"/>
    <col min="5126" max="5126" width="19.5546875" bestFit="1" customWidth="1"/>
    <col min="5127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bestFit="1" customWidth="1"/>
    <col min="5380" max="5381" width="20" customWidth="1"/>
    <col min="5382" max="5382" width="19.5546875" bestFit="1" customWidth="1"/>
    <col min="5383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bestFit="1" customWidth="1"/>
    <col min="5636" max="5637" width="20" customWidth="1"/>
    <col min="5638" max="5638" width="19.5546875" bestFit="1" customWidth="1"/>
    <col min="5639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bestFit="1" customWidth="1"/>
    <col min="5892" max="5893" width="20" customWidth="1"/>
    <col min="5894" max="5894" width="19.5546875" bestFit="1" customWidth="1"/>
    <col min="5895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bestFit="1" customWidth="1"/>
    <col min="6148" max="6149" width="20" customWidth="1"/>
    <col min="6150" max="6150" width="19.5546875" bestFit="1" customWidth="1"/>
    <col min="6151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bestFit="1" customWidth="1"/>
    <col min="6404" max="6405" width="20" customWidth="1"/>
    <col min="6406" max="6406" width="19.5546875" bestFit="1" customWidth="1"/>
    <col min="6407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bestFit="1" customWidth="1"/>
    <col min="6660" max="6661" width="20" customWidth="1"/>
    <col min="6662" max="6662" width="19.5546875" bestFit="1" customWidth="1"/>
    <col min="6663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bestFit="1" customWidth="1"/>
    <col min="6916" max="6917" width="20" customWidth="1"/>
    <col min="6918" max="6918" width="19.5546875" bestFit="1" customWidth="1"/>
    <col min="6919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bestFit="1" customWidth="1"/>
    <col min="7172" max="7173" width="20" customWidth="1"/>
    <col min="7174" max="7174" width="19.5546875" bestFit="1" customWidth="1"/>
    <col min="7175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bestFit="1" customWidth="1"/>
    <col min="7428" max="7429" width="20" customWidth="1"/>
    <col min="7430" max="7430" width="19.5546875" bestFit="1" customWidth="1"/>
    <col min="7431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bestFit="1" customWidth="1"/>
    <col min="7684" max="7685" width="20" customWidth="1"/>
    <col min="7686" max="7686" width="19.5546875" bestFit="1" customWidth="1"/>
    <col min="7687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bestFit="1" customWidth="1"/>
    <col min="7940" max="7941" width="20" customWidth="1"/>
    <col min="7942" max="7942" width="19.5546875" bestFit="1" customWidth="1"/>
    <col min="7943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bestFit="1" customWidth="1"/>
    <col min="8196" max="8197" width="20" customWidth="1"/>
    <col min="8198" max="8198" width="19.5546875" bestFit="1" customWidth="1"/>
    <col min="8199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bestFit="1" customWidth="1"/>
    <col min="8452" max="8453" width="20" customWidth="1"/>
    <col min="8454" max="8454" width="19.5546875" bestFit="1" customWidth="1"/>
    <col min="8455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bestFit="1" customWidth="1"/>
    <col min="8708" max="8709" width="20" customWidth="1"/>
    <col min="8710" max="8710" width="19.5546875" bestFit="1" customWidth="1"/>
    <col min="8711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bestFit="1" customWidth="1"/>
    <col min="8964" max="8965" width="20" customWidth="1"/>
    <col min="8966" max="8966" width="19.5546875" bestFit="1" customWidth="1"/>
    <col min="8967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bestFit="1" customWidth="1"/>
    <col min="9220" max="9221" width="20" customWidth="1"/>
    <col min="9222" max="9222" width="19.5546875" bestFit="1" customWidth="1"/>
    <col min="9223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bestFit="1" customWidth="1"/>
    <col min="9476" max="9477" width="20" customWidth="1"/>
    <col min="9478" max="9478" width="19.5546875" bestFit="1" customWidth="1"/>
    <col min="9479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bestFit="1" customWidth="1"/>
    <col min="9732" max="9733" width="20" customWidth="1"/>
    <col min="9734" max="9734" width="19.5546875" bestFit="1" customWidth="1"/>
    <col min="9735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bestFit="1" customWidth="1"/>
    <col min="9988" max="9989" width="20" customWidth="1"/>
    <col min="9990" max="9990" width="19.5546875" bestFit="1" customWidth="1"/>
    <col min="9991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bestFit="1" customWidth="1"/>
    <col min="10244" max="10245" width="20" customWidth="1"/>
    <col min="10246" max="10246" width="19.5546875" bestFit="1" customWidth="1"/>
    <col min="10247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bestFit="1" customWidth="1"/>
    <col min="10500" max="10501" width="20" customWidth="1"/>
    <col min="10502" max="10502" width="19.5546875" bestFit="1" customWidth="1"/>
    <col min="10503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bestFit="1" customWidth="1"/>
    <col min="10756" max="10757" width="20" customWidth="1"/>
    <col min="10758" max="10758" width="19.5546875" bestFit="1" customWidth="1"/>
    <col min="10759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bestFit="1" customWidth="1"/>
    <col min="11012" max="11013" width="20" customWidth="1"/>
    <col min="11014" max="11014" width="19.5546875" bestFit="1" customWidth="1"/>
    <col min="11015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bestFit="1" customWidth="1"/>
    <col min="11268" max="11269" width="20" customWidth="1"/>
    <col min="11270" max="11270" width="19.5546875" bestFit="1" customWidth="1"/>
    <col min="11271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bestFit="1" customWidth="1"/>
    <col min="11524" max="11525" width="20" customWidth="1"/>
    <col min="11526" max="11526" width="19.5546875" bestFit="1" customWidth="1"/>
    <col min="11527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bestFit="1" customWidth="1"/>
    <col min="11780" max="11781" width="20" customWidth="1"/>
    <col min="11782" max="11782" width="19.5546875" bestFit="1" customWidth="1"/>
    <col min="11783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bestFit="1" customWidth="1"/>
    <col min="12036" max="12037" width="20" customWidth="1"/>
    <col min="12038" max="12038" width="19.5546875" bestFit="1" customWidth="1"/>
    <col min="12039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bestFit="1" customWidth="1"/>
    <col min="12292" max="12293" width="20" customWidth="1"/>
    <col min="12294" max="12294" width="19.5546875" bestFit="1" customWidth="1"/>
    <col min="12295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bestFit="1" customWidth="1"/>
    <col min="12548" max="12549" width="20" customWidth="1"/>
    <col min="12550" max="12550" width="19.5546875" bestFit="1" customWidth="1"/>
    <col min="12551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bestFit="1" customWidth="1"/>
    <col min="12804" max="12805" width="20" customWidth="1"/>
    <col min="12806" max="12806" width="19.5546875" bestFit="1" customWidth="1"/>
    <col min="12807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bestFit="1" customWidth="1"/>
    <col min="13060" max="13061" width="20" customWidth="1"/>
    <col min="13062" max="13062" width="19.5546875" bestFit="1" customWidth="1"/>
    <col min="13063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bestFit="1" customWidth="1"/>
    <col min="13316" max="13317" width="20" customWidth="1"/>
    <col min="13318" max="13318" width="19.5546875" bestFit="1" customWidth="1"/>
    <col min="13319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bestFit="1" customWidth="1"/>
    <col min="13572" max="13573" width="20" customWidth="1"/>
    <col min="13574" max="13574" width="19.5546875" bestFit="1" customWidth="1"/>
    <col min="13575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bestFit="1" customWidth="1"/>
    <col min="13828" max="13829" width="20" customWidth="1"/>
    <col min="13830" max="13830" width="19.5546875" bestFit="1" customWidth="1"/>
    <col min="13831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bestFit="1" customWidth="1"/>
    <col min="14084" max="14085" width="20" customWidth="1"/>
    <col min="14086" max="14086" width="19.5546875" bestFit="1" customWidth="1"/>
    <col min="14087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bestFit="1" customWidth="1"/>
    <col min="14340" max="14341" width="20" customWidth="1"/>
    <col min="14342" max="14342" width="19.5546875" bestFit="1" customWidth="1"/>
    <col min="14343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bestFit="1" customWidth="1"/>
    <col min="14596" max="14597" width="20" customWidth="1"/>
    <col min="14598" max="14598" width="19.5546875" bestFit="1" customWidth="1"/>
    <col min="14599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bestFit="1" customWidth="1"/>
    <col min="14852" max="14853" width="20" customWidth="1"/>
    <col min="14854" max="14854" width="19.5546875" bestFit="1" customWidth="1"/>
    <col min="14855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bestFit="1" customWidth="1"/>
    <col min="15108" max="15109" width="20" customWidth="1"/>
    <col min="15110" max="15110" width="19.5546875" bestFit="1" customWidth="1"/>
    <col min="15111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bestFit="1" customWidth="1"/>
    <col min="15364" max="15365" width="20" customWidth="1"/>
    <col min="15366" max="15366" width="19.5546875" bestFit="1" customWidth="1"/>
    <col min="15367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bestFit="1" customWidth="1"/>
    <col min="15620" max="15621" width="20" customWidth="1"/>
    <col min="15622" max="15622" width="19.5546875" bestFit="1" customWidth="1"/>
    <col min="15623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bestFit="1" customWidth="1"/>
    <col min="15876" max="15877" width="20" customWidth="1"/>
    <col min="15878" max="15878" width="19.5546875" bestFit="1" customWidth="1"/>
    <col min="15879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bestFit="1" customWidth="1"/>
    <col min="16132" max="16133" width="20" customWidth="1"/>
    <col min="16134" max="16134" width="19.5546875" bestFit="1" customWidth="1"/>
    <col min="16135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26" x14ac:dyDescent="0.3">
      <c r="A1" s="1"/>
      <c r="B1" s="1"/>
      <c r="C1" s="1" t="s">
        <v>62</v>
      </c>
      <c r="D1" s="2" t="s">
        <v>361</v>
      </c>
      <c r="E1" s="2"/>
      <c r="F1" s="2"/>
      <c r="G1" s="1"/>
      <c r="H1" s="1"/>
    </row>
    <row r="4" spans="1:26" x14ac:dyDescent="0.3">
      <c r="A4" s="11"/>
    </row>
    <row r="5" spans="1:26" x14ac:dyDescent="0.3">
      <c r="A5" s="11"/>
    </row>
    <row r="6" spans="1:26" x14ac:dyDescent="0.3">
      <c r="A6" s="11"/>
    </row>
    <row r="7" spans="1:26" ht="15" thickBot="1" x14ac:dyDescent="0.35">
      <c r="A7" s="39" t="s">
        <v>63</v>
      </c>
    </row>
    <row r="8" spans="1:26" s="3" customFormat="1" ht="15" thickBot="1" x14ac:dyDescent="0.35">
      <c r="A8" s="28"/>
      <c r="B8" s="29" t="s">
        <v>3</v>
      </c>
      <c r="C8" s="88" t="s">
        <v>4</v>
      </c>
      <c r="D8" s="29" t="s">
        <v>64</v>
      </c>
      <c r="E8" s="29" t="s">
        <v>8</v>
      </c>
      <c r="F8" s="29" t="s">
        <v>9</v>
      </c>
      <c r="G8" s="29" t="s">
        <v>5</v>
      </c>
      <c r="H8" s="29" t="s">
        <v>65</v>
      </c>
      <c r="I8" s="29" t="s">
        <v>66</v>
      </c>
      <c r="J8" s="29" t="s">
        <v>12</v>
      </c>
      <c r="K8" s="29" t="s">
        <v>67</v>
      </c>
      <c r="L8" s="37" t="s">
        <v>68</v>
      </c>
      <c r="M8" s="38">
        <v>81</v>
      </c>
      <c r="N8" s="29">
        <v>82</v>
      </c>
      <c r="O8" s="29">
        <v>83</v>
      </c>
      <c r="P8" s="29">
        <v>84</v>
      </c>
      <c r="Q8" s="29">
        <v>85</v>
      </c>
      <c r="R8" s="29">
        <v>86</v>
      </c>
      <c r="S8" s="29">
        <v>87</v>
      </c>
      <c r="T8" s="29">
        <v>88</v>
      </c>
      <c r="U8" s="29">
        <v>55</v>
      </c>
      <c r="V8" s="29">
        <v>56</v>
      </c>
      <c r="W8" s="29">
        <v>57</v>
      </c>
      <c r="X8" s="29">
        <v>59</v>
      </c>
      <c r="Y8" s="29">
        <v>62</v>
      </c>
      <c r="Z8" s="34">
        <v>64</v>
      </c>
    </row>
    <row r="9" spans="1:26" x14ac:dyDescent="0.3">
      <c r="A9" s="10"/>
      <c r="B9" s="19" t="s">
        <v>362</v>
      </c>
      <c r="C9" s="89">
        <v>45002</v>
      </c>
      <c r="D9" s="20" t="s">
        <v>79</v>
      </c>
      <c r="E9" s="19" t="s">
        <v>70</v>
      </c>
      <c r="F9" s="19" t="s">
        <v>71</v>
      </c>
      <c r="G9" s="20" t="s">
        <v>80</v>
      </c>
      <c r="H9" s="48" t="s">
        <v>73</v>
      </c>
      <c r="I9" s="50" t="s">
        <v>74</v>
      </c>
      <c r="J9" s="93">
        <v>144838.98000000001</v>
      </c>
      <c r="K9" s="82"/>
      <c r="L9" s="60"/>
    </row>
    <row r="10" spans="1:26" x14ac:dyDescent="0.3">
      <c r="A10" s="10"/>
      <c r="B10" s="19" t="s">
        <v>363</v>
      </c>
      <c r="C10" s="89">
        <v>45002</v>
      </c>
      <c r="D10" s="20" t="s">
        <v>79</v>
      </c>
      <c r="E10" s="19" t="s">
        <v>70</v>
      </c>
      <c r="F10" s="19" t="s">
        <v>71</v>
      </c>
      <c r="G10" s="20" t="s">
        <v>80</v>
      </c>
      <c r="H10" s="48" t="s">
        <v>73</v>
      </c>
      <c r="I10" s="50" t="s">
        <v>74</v>
      </c>
      <c r="J10" s="93">
        <v>138538.34</v>
      </c>
      <c r="K10" s="82"/>
      <c r="L10" s="60"/>
    </row>
    <row r="11" spans="1:26" x14ac:dyDescent="0.3">
      <c r="A11" s="10"/>
      <c r="B11" s="19" t="s">
        <v>364</v>
      </c>
      <c r="C11" s="89">
        <v>45007</v>
      </c>
      <c r="D11" s="20" t="s">
        <v>79</v>
      </c>
      <c r="E11" s="19" t="s">
        <v>70</v>
      </c>
      <c r="F11" s="19" t="s">
        <v>71</v>
      </c>
      <c r="G11" s="20" t="s">
        <v>80</v>
      </c>
      <c r="H11" s="48" t="s">
        <v>73</v>
      </c>
      <c r="I11" s="50" t="s">
        <v>74</v>
      </c>
      <c r="J11" s="93">
        <v>118362.09</v>
      </c>
      <c r="K11" s="82"/>
      <c r="L11" s="60"/>
    </row>
    <row r="12" spans="1:26" x14ac:dyDescent="0.3">
      <c r="A12" s="10"/>
      <c r="B12" s="19" t="s">
        <v>365</v>
      </c>
      <c r="C12" s="89">
        <v>44985</v>
      </c>
      <c r="D12" s="20" t="s">
        <v>81</v>
      </c>
      <c r="E12" s="19" t="s">
        <v>70</v>
      </c>
      <c r="F12" s="19" t="s">
        <v>71</v>
      </c>
      <c r="G12" s="20" t="s">
        <v>82</v>
      </c>
      <c r="H12" s="48" t="s">
        <v>73</v>
      </c>
      <c r="I12" s="50" t="s">
        <v>74</v>
      </c>
      <c r="J12" s="93">
        <v>729012.9</v>
      </c>
      <c r="K12" s="82"/>
      <c r="L12" s="60"/>
    </row>
    <row r="13" spans="1:26" x14ac:dyDescent="0.3">
      <c r="A13" s="10"/>
      <c r="B13" s="19" t="s">
        <v>366</v>
      </c>
      <c r="C13" s="89">
        <v>44988</v>
      </c>
      <c r="D13" s="20" t="s">
        <v>81</v>
      </c>
      <c r="E13" s="19" t="s">
        <v>70</v>
      </c>
      <c r="F13" s="19" t="s">
        <v>71</v>
      </c>
      <c r="G13" s="20" t="s">
        <v>82</v>
      </c>
      <c r="H13" s="48" t="s">
        <v>73</v>
      </c>
      <c r="I13" s="50" t="s">
        <v>74</v>
      </c>
      <c r="J13" s="93">
        <v>71101.759999999995</v>
      </c>
      <c r="K13" s="82"/>
      <c r="L13" s="60"/>
    </row>
    <row r="14" spans="1:26" x14ac:dyDescent="0.3">
      <c r="A14" s="10"/>
      <c r="B14" s="19" t="s">
        <v>367</v>
      </c>
      <c r="C14" s="89">
        <v>44993</v>
      </c>
      <c r="D14" s="20" t="s">
        <v>81</v>
      </c>
      <c r="E14" s="19" t="s">
        <v>70</v>
      </c>
      <c r="F14" s="19" t="s">
        <v>71</v>
      </c>
      <c r="G14" s="20" t="s">
        <v>82</v>
      </c>
      <c r="H14" s="48" t="s">
        <v>73</v>
      </c>
      <c r="I14" s="50" t="s">
        <v>74</v>
      </c>
      <c r="J14" s="93">
        <v>323163.5</v>
      </c>
      <c r="K14" s="82"/>
      <c r="L14" s="60"/>
    </row>
    <row r="15" spans="1:26" x14ac:dyDescent="0.3">
      <c r="A15" s="10"/>
      <c r="B15" s="19" t="s">
        <v>368</v>
      </c>
      <c r="C15" s="89">
        <v>44998</v>
      </c>
      <c r="D15" s="20" t="s">
        <v>81</v>
      </c>
      <c r="E15" s="19" t="s">
        <v>70</v>
      </c>
      <c r="F15" s="19" t="s">
        <v>71</v>
      </c>
      <c r="G15" s="20" t="s">
        <v>82</v>
      </c>
      <c r="H15" s="48" t="s">
        <v>73</v>
      </c>
      <c r="I15" s="50" t="s">
        <v>74</v>
      </c>
      <c r="J15" s="93">
        <v>144684.54</v>
      </c>
      <c r="K15" s="82"/>
      <c r="L15" s="60"/>
    </row>
    <row r="16" spans="1:26" x14ac:dyDescent="0.3">
      <c r="A16" s="10"/>
      <c r="B16" s="19" t="s">
        <v>369</v>
      </c>
      <c r="C16" s="89">
        <v>45000</v>
      </c>
      <c r="D16" s="20" t="s">
        <v>81</v>
      </c>
      <c r="E16" s="19" t="s">
        <v>70</v>
      </c>
      <c r="F16" s="19" t="s">
        <v>71</v>
      </c>
      <c r="G16" s="20" t="s">
        <v>82</v>
      </c>
      <c r="H16" s="48" t="s">
        <v>73</v>
      </c>
      <c r="I16" s="50" t="s">
        <v>74</v>
      </c>
      <c r="J16" s="93">
        <v>748776.55</v>
      </c>
      <c r="K16" s="82"/>
      <c r="L16" s="60"/>
    </row>
    <row r="17" spans="1:12" x14ac:dyDescent="0.3">
      <c r="A17" s="10"/>
      <c r="B17" s="19" t="s">
        <v>370</v>
      </c>
      <c r="C17" s="89">
        <v>45015</v>
      </c>
      <c r="D17" s="20" t="s">
        <v>81</v>
      </c>
      <c r="E17" s="19" t="s">
        <v>70</v>
      </c>
      <c r="F17" s="19" t="s">
        <v>71</v>
      </c>
      <c r="G17" s="20" t="s">
        <v>82</v>
      </c>
      <c r="H17" s="48" t="s">
        <v>73</v>
      </c>
      <c r="I17" s="50" t="s">
        <v>74</v>
      </c>
      <c r="J17" s="93">
        <v>120598.39999999999</v>
      </c>
      <c r="K17" s="82"/>
      <c r="L17" s="60"/>
    </row>
    <row r="18" spans="1:12" x14ac:dyDescent="0.3">
      <c r="A18" s="10"/>
      <c r="B18" s="19">
        <v>2304300101</v>
      </c>
      <c r="C18" s="89">
        <v>45001</v>
      </c>
      <c r="D18" s="20" t="s">
        <v>69</v>
      </c>
      <c r="E18" s="19" t="s">
        <v>70</v>
      </c>
      <c r="F18" s="19" t="s">
        <v>71</v>
      </c>
      <c r="G18" s="20" t="s">
        <v>72</v>
      </c>
      <c r="H18" s="48" t="s">
        <v>73</v>
      </c>
      <c r="I18" s="50" t="s">
        <v>74</v>
      </c>
      <c r="J18" s="93">
        <v>60282</v>
      </c>
      <c r="K18" s="82"/>
      <c r="L18" s="60"/>
    </row>
    <row r="19" spans="1:12" x14ac:dyDescent="0.3">
      <c r="A19" s="10"/>
      <c r="B19" s="19">
        <v>2304300106</v>
      </c>
      <c r="C19" s="89">
        <v>45005</v>
      </c>
      <c r="D19" s="20" t="s">
        <v>69</v>
      </c>
      <c r="E19" s="19" t="s">
        <v>70</v>
      </c>
      <c r="F19" s="19" t="s">
        <v>71</v>
      </c>
      <c r="G19" s="20" t="s">
        <v>72</v>
      </c>
      <c r="H19" s="48" t="s">
        <v>73</v>
      </c>
      <c r="I19" s="50" t="s">
        <v>74</v>
      </c>
      <c r="J19" s="93">
        <v>716593.25</v>
      </c>
      <c r="K19" s="82"/>
      <c r="L19" s="60"/>
    </row>
    <row r="20" spans="1:12" x14ac:dyDescent="0.3">
      <c r="A20" s="10"/>
      <c r="B20" s="19">
        <v>2304300109</v>
      </c>
      <c r="C20" s="89">
        <v>45007</v>
      </c>
      <c r="D20" s="20" t="s">
        <v>69</v>
      </c>
      <c r="E20" s="19" t="s">
        <v>70</v>
      </c>
      <c r="F20" s="19" t="s">
        <v>71</v>
      </c>
      <c r="G20" s="20" t="s">
        <v>72</v>
      </c>
      <c r="H20" s="48" t="s">
        <v>73</v>
      </c>
      <c r="I20" s="50" t="s">
        <v>74</v>
      </c>
      <c r="J20" s="93">
        <v>605346</v>
      </c>
      <c r="K20" s="82"/>
      <c r="L20" s="60"/>
    </row>
    <row r="21" spans="1:12" x14ac:dyDescent="0.3">
      <c r="A21" s="10"/>
      <c r="B21" s="19">
        <v>2304300122</v>
      </c>
      <c r="C21" s="89">
        <v>45015</v>
      </c>
      <c r="D21" s="20" t="s">
        <v>69</v>
      </c>
      <c r="E21" s="19" t="s">
        <v>70</v>
      </c>
      <c r="F21" s="19" t="s">
        <v>71</v>
      </c>
      <c r="G21" s="20" t="s">
        <v>72</v>
      </c>
      <c r="H21" s="48" t="s">
        <v>73</v>
      </c>
      <c r="I21" s="50" t="s">
        <v>74</v>
      </c>
      <c r="J21" s="93">
        <v>211864.48</v>
      </c>
      <c r="K21" s="82"/>
      <c r="L21" s="60"/>
    </row>
    <row r="22" spans="1:12" x14ac:dyDescent="0.3">
      <c r="A22" s="10"/>
      <c r="B22" s="19">
        <v>2304400011</v>
      </c>
      <c r="C22" s="89">
        <v>44988</v>
      </c>
      <c r="D22" s="20" t="s">
        <v>75</v>
      </c>
      <c r="E22" s="19" t="s">
        <v>70</v>
      </c>
      <c r="F22" s="19" t="s">
        <v>71</v>
      </c>
      <c r="G22" s="20" t="s">
        <v>76</v>
      </c>
      <c r="H22" s="48" t="s">
        <v>73</v>
      </c>
      <c r="I22" s="50" t="s">
        <v>74</v>
      </c>
      <c r="J22" s="93">
        <v>631854.31999999995</v>
      </c>
      <c r="K22" s="82"/>
      <c r="L22" s="60"/>
    </row>
    <row r="23" spans="1:12" x14ac:dyDescent="0.3">
      <c r="A23" s="10"/>
      <c r="B23" s="19">
        <v>2304400012</v>
      </c>
      <c r="C23" s="89">
        <v>44995</v>
      </c>
      <c r="D23" s="20" t="s">
        <v>75</v>
      </c>
      <c r="E23" s="19" t="s">
        <v>70</v>
      </c>
      <c r="F23" s="19" t="s">
        <v>71</v>
      </c>
      <c r="G23" s="20" t="s">
        <v>76</v>
      </c>
      <c r="H23" s="48" t="s">
        <v>73</v>
      </c>
      <c r="I23" s="50" t="s">
        <v>74</v>
      </c>
      <c r="J23" s="93">
        <v>1078862.69</v>
      </c>
      <c r="K23" s="82"/>
      <c r="L23" s="60"/>
    </row>
    <row r="24" spans="1:12" x14ac:dyDescent="0.3">
      <c r="A24" s="10"/>
      <c r="B24" s="19">
        <v>2304400013</v>
      </c>
      <c r="C24" s="89">
        <v>44998</v>
      </c>
      <c r="D24" s="20" t="s">
        <v>75</v>
      </c>
      <c r="E24" s="19" t="s">
        <v>70</v>
      </c>
      <c r="F24" s="19" t="s">
        <v>71</v>
      </c>
      <c r="G24" s="20" t="s">
        <v>76</v>
      </c>
      <c r="H24" s="48" t="s">
        <v>73</v>
      </c>
      <c r="I24" s="50" t="s">
        <v>74</v>
      </c>
      <c r="J24" s="93">
        <v>498570.5</v>
      </c>
      <c r="K24" s="82"/>
      <c r="L24" s="60"/>
    </row>
    <row r="25" spans="1:12" x14ac:dyDescent="0.3">
      <c r="A25" s="10"/>
      <c r="B25" s="19">
        <v>2304400014</v>
      </c>
      <c r="C25" s="89">
        <v>45002</v>
      </c>
      <c r="D25" s="20" t="s">
        <v>75</v>
      </c>
      <c r="E25" s="19" t="s">
        <v>70</v>
      </c>
      <c r="F25" s="19" t="s">
        <v>71</v>
      </c>
      <c r="G25" s="20" t="s">
        <v>76</v>
      </c>
      <c r="H25" s="48" t="s">
        <v>73</v>
      </c>
      <c r="I25" s="50" t="s">
        <v>74</v>
      </c>
      <c r="J25" s="93">
        <v>1887729.15</v>
      </c>
      <c r="K25" s="82"/>
      <c r="L25" s="60"/>
    </row>
    <row r="26" spans="1:12" x14ac:dyDescent="0.3">
      <c r="A26" s="10"/>
      <c r="B26" s="19">
        <v>2304400015</v>
      </c>
      <c r="C26" s="89">
        <v>45009</v>
      </c>
      <c r="D26" s="20" t="s">
        <v>75</v>
      </c>
      <c r="E26" s="19" t="s">
        <v>70</v>
      </c>
      <c r="F26" s="19" t="s">
        <v>71</v>
      </c>
      <c r="G26" s="20" t="s">
        <v>76</v>
      </c>
      <c r="H26" s="48" t="s">
        <v>73</v>
      </c>
      <c r="I26" s="50" t="s">
        <v>74</v>
      </c>
      <c r="J26" s="93">
        <v>1285074.73</v>
      </c>
      <c r="K26" s="82"/>
      <c r="L26" s="60"/>
    </row>
    <row r="27" spans="1:12" x14ac:dyDescent="0.3">
      <c r="A27" s="10"/>
      <c r="B27" s="19">
        <v>2304500058</v>
      </c>
      <c r="C27" s="89">
        <v>44987</v>
      </c>
      <c r="D27" s="20" t="s">
        <v>77</v>
      </c>
      <c r="E27" s="19" t="s">
        <v>70</v>
      </c>
      <c r="F27" s="19" t="s">
        <v>71</v>
      </c>
      <c r="G27" s="20" t="s">
        <v>78</v>
      </c>
      <c r="H27" s="48" t="s">
        <v>73</v>
      </c>
      <c r="I27" s="50" t="s">
        <v>74</v>
      </c>
      <c r="J27" s="93">
        <v>287509.15999999997</v>
      </c>
      <c r="K27" s="82"/>
      <c r="L27" s="60"/>
    </row>
    <row r="28" spans="1:12" x14ac:dyDescent="0.3">
      <c r="A28" s="10"/>
      <c r="B28" s="19">
        <v>2304500067</v>
      </c>
      <c r="C28" s="89">
        <v>44993</v>
      </c>
      <c r="D28" s="20" t="s">
        <v>77</v>
      </c>
      <c r="E28" s="19" t="s">
        <v>70</v>
      </c>
      <c r="F28" s="19" t="s">
        <v>71</v>
      </c>
      <c r="G28" s="20" t="s">
        <v>78</v>
      </c>
      <c r="H28" s="48" t="s">
        <v>73</v>
      </c>
      <c r="I28" s="50" t="s">
        <v>74</v>
      </c>
      <c r="J28" s="93">
        <v>97230.55</v>
      </c>
      <c r="K28" s="82"/>
      <c r="L28" s="60"/>
    </row>
    <row r="29" spans="1:12" x14ac:dyDescent="0.3">
      <c r="A29" s="10"/>
      <c r="B29" s="19">
        <v>2304500068</v>
      </c>
      <c r="C29" s="89">
        <v>44998</v>
      </c>
      <c r="D29" s="20" t="s">
        <v>77</v>
      </c>
      <c r="E29" s="19" t="s">
        <v>70</v>
      </c>
      <c r="F29" s="19" t="s">
        <v>71</v>
      </c>
      <c r="G29" s="20" t="s">
        <v>78</v>
      </c>
      <c r="H29" s="48" t="s">
        <v>73</v>
      </c>
      <c r="I29" s="50" t="s">
        <v>74</v>
      </c>
      <c r="J29" s="93">
        <v>76962.600000000006</v>
      </c>
      <c r="K29" s="82"/>
      <c r="L29" s="60"/>
    </row>
    <row r="30" spans="1:12" x14ac:dyDescent="0.3">
      <c r="A30" s="10"/>
      <c r="B30" s="19">
        <v>2304500069</v>
      </c>
      <c r="C30" s="89">
        <v>45001</v>
      </c>
      <c r="D30" s="20" t="s">
        <v>77</v>
      </c>
      <c r="E30" s="19" t="s">
        <v>70</v>
      </c>
      <c r="F30" s="19" t="s">
        <v>71</v>
      </c>
      <c r="G30" s="20" t="s">
        <v>78</v>
      </c>
      <c r="H30" s="48" t="s">
        <v>73</v>
      </c>
      <c r="I30" s="50" t="s">
        <v>74</v>
      </c>
      <c r="J30" s="93">
        <v>105944.41</v>
      </c>
      <c r="K30" s="82"/>
      <c r="L30" s="60"/>
    </row>
    <row r="31" spans="1:12" x14ac:dyDescent="0.3">
      <c r="A31" s="10"/>
      <c r="B31" s="19">
        <v>2304500072</v>
      </c>
      <c r="C31" s="89">
        <v>45006</v>
      </c>
      <c r="D31" s="20" t="s">
        <v>77</v>
      </c>
      <c r="E31" s="19" t="s">
        <v>70</v>
      </c>
      <c r="F31" s="19" t="s">
        <v>71</v>
      </c>
      <c r="G31" s="20" t="s">
        <v>78</v>
      </c>
      <c r="H31" s="48" t="s">
        <v>73</v>
      </c>
      <c r="I31" s="50" t="s">
        <v>74</v>
      </c>
      <c r="J31" s="93">
        <v>304354.40000000002</v>
      </c>
      <c r="K31" s="82"/>
      <c r="L31" s="60"/>
    </row>
    <row r="32" spans="1:12" x14ac:dyDescent="0.3">
      <c r="A32" s="10"/>
      <c r="B32" s="19">
        <v>2304500074</v>
      </c>
      <c r="C32" s="89">
        <v>45008</v>
      </c>
      <c r="D32" s="20" t="s">
        <v>77</v>
      </c>
      <c r="E32" s="19" t="s">
        <v>70</v>
      </c>
      <c r="F32" s="19" t="s">
        <v>71</v>
      </c>
      <c r="G32" s="20" t="s">
        <v>78</v>
      </c>
      <c r="H32" s="48" t="s">
        <v>73</v>
      </c>
      <c r="I32" s="50" t="s">
        <v>74</v>
      </c>
      <c r="J32" s="93">
        <v>58139.01</v>
      </c>
      <c r="K32" s="82"/>
      <c r="L32" s="60"/>
    </row>
    <row r="33" spans="1:26" ht="15" thickBot="1" x14ac:dyDescent="0.35">
      <c r="A33" s="10"/>
      <c r="B33" s="19"/>
      <c r="C33" s="89"/>
      <c r="D33" s="20"/>
      <c r="E33" s="19"/>
      <c r="F33" s="19"/>
      <c r="G33" s="20"/>
      <c r="H33" s="48"/>
      <c r="I33" s="50"/>
      <c r="J33" s="93"/>
      <c r="K33" s="82"/>
      <c r="L33" s="60"/>
    </row>
    <row r="34" spans="1:26" s="3" customFormat="1" ht="15" thickBot="1" x14ac:dyDescent="0.35">
      <c r="A34" s="4" t="s">
        <v>50</v>
      </c>
      <c r="B34" s="5"/>
      <c r="C34" s="6"/>
      <c r="D34" s="6"/>
      <c r="E34" s="6"/>
      <c r="F34" s="6"/>
      <c r="G34" s="6"/>
      <c r="H34" s="51"/>
      <c r="I34" s="23"/>
      <c r="J34" s="41" t="e">
        <f>SUM(#REF!)</f>
        <v>#REF!</v>
      </c>
      <c r="K34" s="21" t="e">
        <f>SUM(#REF!)</f>
        <v>#REF!</v>
      </c>
      <c r="L34" s="21" t="e">
        <f>SUM(#REF!)</f>
        <v>#REF!</v>
      </c>
      <c r="M34" s="12"/>
      <c r="N34" s="7"/>
      <c r="O34" s="7"/>
      <c r="P34" s="7"/>
      <c r="Q34" s="7"/>
      <c r="R34" s="8"/>
      <c r="S34" s="7"/>
      <c r="T34" s="7"/>
      <c r="U34" s="7"/>
      <c r="V34" s="7"/>
      <c r="W34" s="7"/>
      <c r="X34" s="7"/>
      <c r="Y34" s="7"/>
      <c r="Z34" s="7"/>
    </row>
    <row r="35" spans="1:26" s="3" customFormat="1" x14ac:dyDescent="0.3">
      <c r="A35" s="7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J36" s="9"/>
    </row>
    <row r="37" spans="1:26" x14ac:dyDescent="0.3">
      <c r="J37" s="9"/>
    </row>
    <row r="38" spans="1:26" x14ac:dyDescent="0.3">
      <c r="J38" s="9"/>
    </row>
    <row r="39" spans="1:26" x14ac:dyDescent="0.3">
      <c r="J39" s="9"/>
    </row>
    <row r="40" spans="1:26" x14ac:dyDescent="0.3">
      <c r="J40" s="9"/>
    </row>
    <row r="41" spans="1:26" x14ac:dyDescent="0.3">
      <c r="J41" s="73"/>
    </row>
  </sheetData>
  <phoneticPr fontId="9" type="noConversion"/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17b065-cc0b-4f36-bba1-fbc63d26622d">
      <Terms xmlns="http://schemas.microsoft.com/office/infopath/2007/PartnerControls"/>
    </lcf76f155ced4ddcb4097134ff3c332f>
    <TaxCatchAll xmlns="19992074-8184-4047-a882-683a11fb703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4E9DA021791D40B16A5F18810F73D2" ma:contentTypeVersion="9" ma:contentTypeDescription="Een nieuw document maken." ma:contentTypeScope="" ma:versionID="082a40db6a4cadaeba97bed60b168cf6">
  <xsd:schema xmlns:xsd="http://www.w3.org/2001/XMLSchema" xmlns:xs="http://www.w3.org/2001/XMLSchema" xmlns:p="http://schemas.microsoft.com/office/2006/metadata/properties" xmlns:ns2="3317b065-cc0b-4f36-bba1-fbc63d26622d" xmlns:ns3="19992074-8184-4047-a882-683a11fb703e" targetNamespace="http://schemas.microsoft.com/office/2006/metadata/properties" ma:root="true" ma:fieldsID="d26161bfe09539b7851309902fb44afd" ns2:_="" ns3:_="">
    <xsd:import namespace="3317b065-cc0b-4f36-bba1-fbc63d26622d"/>
    <xsd:import namespace="19992074-8184-4047-a882-683a11fb703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b065-cc0b-4f36-bba1-fbc63d26622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Afbeeldingtags" ma:readOnly="false" ma:fieldId="{5cf76f15-5ced-4ddc-b409-7134ff3c332f}" ma:taxonomyMulti="true" ma:sspId="4bc83cbe-60d4-4732-8759-e77f608a3e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992074-8184-4047-a882-683a11fb703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b19d8058-382d-4df1-8dc9-741e95daa3af}" ma:internalName="TaxCatchAll" ma:showField="CatchAllData" ma:web="19992074-8184-4047-a882-683a11fb70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B89A39-342A-43A7-A096-0911807C3F3D}">
  <ds:schemaRefs>
    <ds:schemaRef ds:uri="http://www.w3.org/XML/1998/namespace"/>
    <ds:schemaRef ds:uri="http://schemas.microsoft.com/office/2006/metadata/properties"/>
    <ds:schemaRef ds:uri="http://purl.org/dc/terms/"/>
    <ds:schemaRef ds:uri="d5a662fd-747e-486c-bced-96072575dcf0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42ad1fe9-66b2-40df-a478-7f3256f2be5c"/>
  </ds:schemaRefs>
</ds:datastoreItem>
</file>

<file path=customXml/itemProps2.xml><?xml version="1.0" encoding="utf-8"?>
<ds:datastoreItem xmlns:ds="http://schemas.openxmlformats.org/officeDocument/2006/customXml" ds:itemID="{31E8538C-0E04-48FA-B473-315C43F748F4}"/>
</file>

<file path=customXml/itemProps3.xml><?xml version="1.0" encoding="utf-8"?>
<ds:datastoreItem xmlns:ds="http://schemas.openxmlformats.org/officeDocument/2006/customXml" ds:itemID="{1471FED5-7B61-4379-A437-62DE1C463E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07 2023 Sales</vt:lpstr>
      <vt:lpstr>07 2023 Purchase</vt:lpstr>
      <vt:lpstr>06 2023 Sales</vt:lpstr>
      <vt:lpstr>06 2023 Purchase</vt:lpstr>
      <vt:lpstr>05 2023 Purchase</vt:lpstr>
      <vt:lpstr>05 2023 Sales</vt:lpstr>
      <vt:lpstr>04 2023 Purchase</vt:lpstr>
      <vt:lpstr>04 2023 Sales</vt:lpstr>
      <vt:lpstr>03 2023 Purchase</vt:lpstr>
      <vt:lpstr>03 2023 Sales</vt:lpstr>
      <vt:lpstr>02 2023 Purchase</vt:lpstr>
      <vt:lpstr>02 2023 Sales</vt:lpstr>
      <vt:lpstr>01 2023 Purchase</vt:lpstr>
      <vt:lpstr>01 2023 Sales</vt:lpstr>
    </vt:vector>
  </TitlesOfParts>
  <Manager/>
  <Company>Tiberghien CVBA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Loulou Geboers</dc:creator>
  <cp:keywords/>
  <dc:description/>
  <cp:lastModifiedBy>Sarah De Ridder</cp:lastModifiedBy>
  <cp:revision/>
  <dcterms:created xsi:type="dcterms:W3CDTF">2019-02-20T06:55:19Z</dcterms:created>
  <dcterms:modified xsi:type="dcterms:W3CDTF">2023-09-29T13:29:53Z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0x0101002C4E9DA021791D40B16A5F18810F73D2</vt:lpwstr>
  </property>
</Properties>
</file>