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3000" yWindow="780" windowWidth="17200" windowHeight="18020" tabRatio="500"/>
  </bookViews>
  <sheets>
    <sheet name="Blatt1" sheetId="1" r:id="rId1"/>
  </sheets>
  <definedNames>
    <definedName name="_xlnm._FilterDatabase" localSheetId="0" hidden="1">Blatt1!#REF!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0" i="1" l="1"/>
  <c r="C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9" i="1"/>
  <c r="D100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4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9" i="1"/>
  <c r="D8" i="1"/>
  <c r="D6" i="1"/>
  <c r="D3" i="1"/>
  <c r="D11" i="1"/>
  <c r="D10" i="1"/>
  <c r="D7" i="1"/>
  <c r="D5" i="1"/>
  <c r="D4" i="1"/>
  <c r="D120" i="1"/>
  <c r="C1048576" i="1"/>
  <c r="D1048438" i="1"/>
</calcChain>
</file>

<file path=xl/sharedStrings.xml><?xml version="1.0" encoding="utf-8"?>
<sst xmlns="http://schemas.openxmlformats.org/spreadsheetml/2006/main" count="122" uniqueCount="122">
  <si>
    <t>class name</t>
  </si>
  <si>
    <t>code coverage in %</t>
  </si>
  <si>
    <t>CommonSetttings.m</t>
  </si>
  <si>
    <t>main.m</t>
  </si>
  <si>
    <t>VacationDemand.m</t>
  </si>
  <si>
    <t>WLAboutWave.h</t>
  </si>
  <si>
    <t>WLAboutWave.m</t>
  </si>
  <si>
    <t>WLAboutViewController.m</t>
  </si>
  <si>
    <t>WLAboutViewController.h</t>
  </si>
  <si>
    <t>WLAccessibility.m</t>
  </si>
  <si>
    <t>CGGeometry.h</t>
  </si>
  <si>
    <t>WLAppDelegate.m</t>
  </si>
  <si>
    <t>executable lines</t>
  </si>
  <si>
    <t>executed lines</t>
  </si>
  <si>
    <t>WLAppDelegate.h</t>
  </si>
  <si>
    <t>WLAppStyle.m</t>
  </si>
  <si>
    <t>WLBaseRequest.h</t>
  </si>
  <si>
    <t>WLBaseRequest.m</t>
  </si>
  <si>
    <t>WLBaseResponse.m</t>
  </si>
  <si>
    <t>WLBaseResponse.h</t>
  </si>
  <si>
    <t>WLBaseRest.m</t>
  </si>
  <si>
    <t>WLBaseRest.h</t>
  </si>
  <si>
    <t>WLCalendarDayItem.h</t>
  </si>
  <si>
    <t>WLCalendarDayItem.m</t>
  </si>
  <si>
    <t>WLCalendarMonthItem.m</t>
  </si>
  <si>
    <t>WLCalendarMonthItem.h</t>
  </si>
  <si>
    <t>WLCalendarVC.m</t>
  </si>
  <si>
    <t>WLCalendarVC.h</t>
  </si>
  <si>
    <t>WLCalendarOperations.m</t>
  </si>
  <si>
    <t>WLCalendarViewLayout.m</t>
  </si>
  <si>
    <t>UIGeometry.h</t>
  </si>
  <si>
    <t>WLCalendarViewLayout.h</t>
  </si>
  <si>
    <t>WLColorDesigns.m</t>
  </si>
  <si>
    <t>WLDatePickerViewController.m</t>
  </si>
  <si>
    <t>WLDatePickerViewController.h</t>
  </si>
  <si>
    <t>WLLoginResponse.m</t>
  </si>
  <si>
    <t>WLLoginResponse.h</t>
  </si>
  <si>
    <t>WLLoginSettingsViewController.m</t>
  </si>
  <si>
    <t>WLLoginSettingsViewController.h</t>
  </si>
  <si>
    <t>WLLoginViewController.m</t>
  </si>
  <si>
    <t>WLLoginViewController.h</t>
  </si>
  <si>
    <t>WLMainCell.h</t>
  </si>
  <si>
    <t>WLMainCell.m</t>
  </si>
  <si>
    <t>WLMainCollectionViewController.m</t>
  </si>
  <si>
    <t>WLMainCollectionViewController.h</t>
  </si>
  <si>
    <t>WLMainCollectionViewLayout.m</t>
  </si>
  <si>
    <t>WLMappingHelper.m</t>
  </si>
  <si>
    <t>WLMiniApp.h</t>
  </si>
  <si>
    <t>WLMiniApp.m</t>
  </si>
  <si>
    <t>WLNavigationTabBar.m</t>
  </si>
  <si>
    <t>WLNavigationViewController-m</t>
  </si>
  <si>
    <t>WLNavigationViewController.h</t>
  </si>
  <si>
    <t>WLNewsHelper.m</t>
  </si>
  <si>
    <t>WLNewsViewController.h</t>
  </si>
  <si>
    <t>WLNewsViewController.m</t>
  </si>
  <si>
    <t>WLProfileSettingsViewController.h</t>
  </si>
  <si>
    <t>WLProfileSettignsViewController.m</t>
  </si>
  <si>
    <t>WLResponseDescriptor.m</t>
  </si>
  <si>
    <t>WLRoundedRectangleView.m</t>
  </si>
  <si>
    <t>WLSession.h</t>
  </si>
  <si>
    <t>WLSettingsChoiseController.m</t>
  </si>
  <si>
    <t>WLSettingsChoiseController.h</t>
  </si>
  <si>
    <t>WLSettingsDetailController.m</t>
  </si>
  <si>
    <t>WLSettingsDetailController.h</t>
  </si>
  <si>
    <t>WLSettingsMasterController.m</t>
  </si>
  <si>
    <t>WLSettingsModel.m</t>
  </si>
  <si>
    <t>WLSettingsModel.h</t>
  </si>
  <si>
    <t>WLSettingsNavigationViewController.m</t>
  </si>
  <si>
    <t>WLTableCellDesignCell.m</t>
  </si>
  <si>
    <t>WLTableHeaderLabel.m</t>
  </si>
  <si>
    <t>WLTeamViewController.m</t>
  </si>
  <si>
    <t>WLTransparentButton.m</t>
  </si>
  <si>
    <t>WLTutorial.m</t>
  </si>
  <si>
    <t>WLTutorial.h</t>
  </si>
  <si>
    <t>WLTutorialArrow.h</t>
  </si>
  <si>
    <t>WLTutorialArrow.m</t>
  </si>
  <si>
    <t>WLURLHandler.</t>
  </si>
  <si>
    <t>WLURLHandler.m</t>
  </si>
  <si>
    <t>WLUserProfileRequest.h</t>
  </si>
  <si>
    <t>WLUserProfileRequest.,m</t>
  </si>
  <si>
    <t>WLUserProfileResponse.m</t>
  </si>
  <si>
    <t>WLUserProfileResponse.h</t>
  </si>
  <si>
    <t>WLVacatiionDecisionRequest.m</t>
  </si>
  <si>
    <t>WLlVacationDecisionRequest.h</t>
  </si>
  <si>
    <t>WLVacationResponse.h</t>
  </si>
  <si>
    <t>WLVacationDeleteRequest.m</t>
  </si>
  <si>
    <t>WLVacationDeleteRequest.h</t>
  </si>
  <si>
    <t>WLVacationDeleteResponse.h</t>
  </si>
  <si>
    <t>WLVacationDemandListResponse.m</t>
  </si>
  <si>
    <t>WLVacationDemandListResponse.h</t>
  </si>
  <si>
    <t>WLVacationDemandRequest.m</t>
  </si>
  <si>
    <t>WLVacationDemandRequest.h</t>
  </si>
  <si>
    <t>WLVacationDemandResponse.m</t>
  </si>
  <si>
    <t>WLVacationDemandResponse.h</t>
  </si>
  <si>
    <t>WLVacationDetailEditViewController.h</t>
  </si>
  <si>
    <t>WLVacationDetailEditViewController.m</t>
  </si>
  <si>
    <t>WLVacationListViewCell.m</t>
  </si>
  <si>
    <t>WLVacationListViewCell.h</t>
  </si>
  <si>
    <t>WLVacationListViewController.m</t>
  </si>
  <si>
    <t>WLVacationListViewController.h</t>
  </si>
  <si>
    <t>WLVacationNavigationvViewController.m</t>
  </si>
  <si>
    <t>WLVacationRest.m</t>
  </si>
  <si>
    <t>WLVacatioNRest.h</t>
  </si>
  <si>
    <t>WLVacationTypeViewController.m</t>
  </si>
  <si>
    <t>WLVacationTypeViewController.h</t>
  </si>
  <si>
    <t>WLYesNoSwitch</t>
  </si>
  <si>
    <t>WLVacationDecisionRequest.h</t>
  </si>
  <si>
    <t>WLVacationDecisionResponse.h</t>
  </si>
  <si>
    <t>WLVacationDemandListItem.m</t>
  </si>
  <si>
    <t>WLVacationDemandListItem.h</t>
  </si>
  <si>
    <t>WLVacationDetailViewController.h</t>
  </si>
  <si>
    <t>WLVacationDetailViewController.m</t>
  </si>
  <si>
    <t>WLCalendarCell.h</t>
  </si>
  <si>
    <t>WLCalendarCell.m</t>
  </si>
  <si>
    <t>WLMainCollectionViewLayout.h</t>
  </si>
  <si>
    <t>Summe</t>
  </si>
  <si>
    <t>WLNavigationBaseController.h</t>
  </si>
  <si>
    <t>WLNavigationBaseTabBar.m</t>
  </si>
  <si>
    <t>WLNavigationBaseTabBar.h</t>
  </si>
  <si>
    <t>WLSettingsMasterController.h</t>
  </si>
  <si>
    <t>WLNavigationBaseController.m</t>
  </si>
  <si>
    <t>WLSession.m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</si>
</sst>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\ &quot;€&quot;"/>
    <numFmt numFmtId="166" formatCode="#,##0.0"/>
    <numFmt numFmtId="167" formatCode="0.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4" fillId="3" borderId="1" applyAlignment="0"/>
    <xf numFmtId="0" fontId="3" fillId="4" borderId="2" applyAlignment="0"/>
    <xf numFmtId="165" fontId="3" fillId="0" borderId="0">
      <alignment horizontal="center"/>
    </xf>
    <xf numFmtId="165" fontId="3" fillId="0" borderId="0">
      <alignment horizontal="center"/>
    </xf>
    <xf numFmtId="165" fontId="3" fillId="0" borderId="3">
      <alignment horizontal="center"/>
    </xf>
    <xf numFmtId="0" fontId="3" fillId="4" borderId="4">
      <alignment horizontal="center" vertical="center"/>
    </xf>
    <xf numFmtId="0" fontId="3" fillId="4" borderId="5" applyAlignment="0"/>
    <xf numFmtId="166" fontId="3" fillId="0" borderId="3">
      <alignment horizontal="center"/>
    </xf>
    <xf numFmtId="167" fontId="3" fillId="0" borderId="3">
      <alignment horizont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3" borderId="1" xfId="46"/>
    <xf numFmtId="0" fontId="4" fillId="3" borderId="1" xfId="46" applyAlignment="1">
      <alignment horizontal="center"/>
    </xf>
    <xf numFmtId="164" fontId="3" fillId="0" borderId="3" xfId="54" applyNumberFormat="1">
      <alignment horizontal="center"/>
    </xf>
    <xf numFmtId="166" fontId="3" fillId="5" borderId="3" xfId="53" applyFill="1" applyAlignment="1">
      <alignment horizontal="left"/>
    </xf>
    <xf numFmtId="3" fontId="3" fillId="5" borderId="3" xfId="53" applyNumberFormat="1" applyFill="1">
      <alignment horizontal="center"/>
    </xf>
    <xf numFmtId="0" fontId="4" fillId="6" borderId="1" xfId="45" applyFill="1"/>
    <xf numFmtId="0" fontId="4" fillId="6" borderId="1" xfId="45" applyFill="1" applyAlignment="1">
      <alignment horizontal="center" vertical="center"/>
    </xf>
    <xf numFmtId="0" fontId="4" fillId="6" borderId="1" xfId="45" applyFill="1" applyAlignment="1">
      <alignment horizontal="center"/>
    </xf>
    <xf numFmtId="0" fontId="3" fillId="4" borderId="6" xfId="51" applyBorder="1">
      <alignment horizontal="center" vertical="center"/>
    </xf>
    <xf numFmtId="0" fontId="3" fillId="4" borderId="7" xfId="51" applyBorder="1">
      <alignment horizontal="center" vertical="center"/>
    </xf>
    <xf numFmtId="164" fontId="4" fillId="2" borderId="1" xfId="45" applyNumberFormat="1" applyAlignment="1">
      <alignment horizontal="center"/>
    </xf>
    <xf numFmtId="164" fontId="3" fillId="4" borderId="6" xfId="51" applyNumberFormat="1" applyBorder="1">
      <alignment horizontal="center" vertical="center"/>
    </xf>
    <xf numFmtId="164" fontId="3" fillId="4" borderId="7" xfId="51" applyNumberFormat="1" applyBorder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63">
    <cellStyle name="Ausgabe" xfId="45" builtinId="21"/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Formatvorlage 1" xfId="46"/>
    <cellStyle name="Formatvorlage 2" xfId="47"/>
    <cellStyle name="Formatvorlage 3" xfId="48"/>
    <cellStyle name="Formatvorlage 4" xfId="49"/>
    <cellStyle name="Formatvorlage 5" xfId="50"/>
    <cellStyle name="Formatvorlage 6" xfId="51"/>
    <cellStyle name="Formatvorlage 7" xfId="52"/>
    <cellStyle name="Formatvorlage 8" xfId="53"/>
    <cellStyle name="Formatvorlage 9" xfId="54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abSelected="1" zoomScale="125" zoomScaleNormal="125" zoomScalePageLayoutView="125" workbookViewId="0">
      <selection activeCell="B121" sqref="B121"/>
    </sheetView>
  </sheetViews>
  <sheetFormatPr baseColWidth="10" defaultRowHeight="15" x14ac:dyDescent="0.75"/>
  <cols>
    <col min="1" max="1" width="33.33203125" customWidth="1"/>
    <col min="2" max="2" width="14.1640625" style="2" customWidth="1"/>
    <col min="3" max="3" width="17.1640625" style="1" customWidth="1"/>
    <col min="4" max="4" width="17.33203125" style="17" customWidth="1"/>
    <col min="5" max="5" width="17.1640625" style="1" customWidth="1"/>
  </cols>
  <sheetData>
    <row r="1" spans="1:5">
      <c r="A1" s="11" t="s">
        <v>0</v>
      </c>
      <c r="B1" s="11" t="s">
        <v>12</v>
      </c>
      <c r="C1" s="11" t="s">
        <v>13</v>
      </c>
      <c r="D1" s="14" t="s">
        <v>1</v>
      </c>
      <c r="E1"/>
    </row>
    <row r="2" spans="1:5">
      <c r="A2" s="12"/>
      <c r="B2" s="12"/>
      <c r="C2" s="12"/>
      <c r="D2" s="15"/>
      <c r="E2"/>
    </row>
    <row r="3" spans="1:5">
      <c r="A3" s="3" t="s">
        <v>10</v>
      </c>
      <c r="B3" s="4">
        <v>2</v>
      </c>
      <c r="C3" s="4">
        <v>2</v>
      </c>
      <c r="D3" s="13">
        <f xml:space="preserve"> C3/B3*100</f>
        <v>100</v>
      </c>
      <c r="E3"/>
    </row>
    <row r="4" spans="1:5">
      <c r="A4" s="3" t="s">
        <v>2</v>
      </c>
      <c r="B4" s="4">
        <v>15</v>
      </c>
      <c r="C4" s="4">
        <v>7</v>
      </c>
      <c r="D4" s="13">
        <f xml:space="preserve"> C4/B4*100</f>
        <v>46.666666666666664</v>
      </c>
      <c r="E4"/>
    </row>
    <row r="5" spans="1:5">
      <c r="A5" s="3" t="s">
        <v>3</v>
      </c>
      <c r="B5" s="4">
        <v>5</v>
      </c>
      <c r="C5" s="4">
        <v>0</v>
      </c>
      <c r="D5" s="13">
        <f xml:space="preserve"> C5/B5*100</f>
        <v>0</v>
      </c>
      <c r="E5"/>
    </row>
    <row r="6" spans="1:5">
      <c r="A6" s="3" t="s">
        <v>30</v>
      </c>
      <c r="B6" s="4">
        <v>4</v>
      </c>
      <c r="C6" s="4">
        <v>4</v>
      </c>
      <c r="D6" s="13">
        <f xml:space="preserve"> C6/B6*100</f>
        <v>100</v>
      </c>
      <c r="E6"/>
    </row>
    <row r="7" spans="1:5">
      <c r="A7" s="3" t="s">
        <v>4</v>
      </c>
      <c r="B7" s="4">
        <v>9</v>
      </c>
      <c r="C7" s="4">
        <v>8</v>
      </c>
      <c r="D7" s="13">
        <f xml:space="preserve"> C7/B7*100</f>
        <v>88.888888888888886</v>
      </c>
      <c r="E7"/>
    </row>
    <row r="8" spans="1:5">
      <c r="A8" s="3" t="s">
        <v>8</v>
      </c>
      <c r="B8" s="4">
        <v>7</v>
      </c>
      <c r="C8" s="4">
        <v>7</v>
      </c>
      <c r="D8" s="13">
        <f xml:space="preserve"> C8/B8*100</f>
        <v>100</v>
      </c>
      <c r="E8"/>
    </row>
    <row r="9" spans="1:5">
      <c r="A9" s="3" t="s">
        <v>7</v>
      </c>
      <c r="B9" s="4">
        <v>28</v>
      </c>
      <c r="C9" s="4">
        <v>28</v>
      </c>
      <c r="D9" s="13">
        <f xml:space="preserve"> C9/B9*100</f>
        <v>100</v>
      </c>
      <c r="E9"/>
    </row>
    <row r="10" spans="1:5">
      <c r="A10" s="3" t="s">
        <v>5</v>
      </c>
      <c r="B10" s="4">
        <v>5</v>
      </c>
      <c r="C10" s="4">
        <v>5</v>
      </c>
      <c r="D10" s="13">
        <f xml:space="preserve"> C10/B10*100</f>
        <v>100</v>
      </c>
      <c r="E10"/>
    </row>
    <row r="11" spans="1:5">
      <c r="A11" s="3" t="s">
        <v>6</v>
      </c>
      <c r="B11" s="4">
        <v>15</v>
      </c>
      <c r="C11" s="4">
        <v>15</v>
      </c>
      <c r="D11" s="13">
        <f xml:space="preserve"> C11/B11*100</f>
        <v>100</v>
      </c>
      <c r="E11"/>
    </row>
    <row r="12" spans="1:5">
      <c r="A12" s="3" t="s">
        <v>9</v>
      </c>
      <c r="B12" s="4">
        <v>18</v>
      </c>
      <c r="C12" s="4">
        <v>18</v>
      </c>
      <c r="D12" s="13">
        <f xml:space="preserve"> C12/B12*100</f>
        <v>100</v>
      </c>
      <c r="E12"/>
    </row>
    <row r="13" spans="1:5">
      <c r="A13" s="3" t="s">
        <v>14</v>
      </c>
      <c r="B13" s="4">
        <v>1</v>
      </c>
      <c r="C13" s="4">
        <v>1</v>
      </c>
      <c r="D13" s="13">
        <f xml:space="preserve"> C13/B13*100</f>
        <v>100</v>
      </c>
      <c r="E13"/>
    </row>
    <row r="14" spans="1:5">
      <c r="A14" s="3" t="s">
        <v>11</v>
      </c>
      <c r="B14" s="4">
        <v>72</v>
      </c>
      <c r="C14" s="4">
        <v>53</v>
      </c>
      <c r="D14" s="13">
        <f xml:space="preserve"> C14/B14*100</f>
        <v>73.611111111111114</v>
      </c>
      <c r="E14"/>
    </row>
    <row r="15" spans="1:5">
      <c r="A15" s="3" t="s">
        <v>15</v>
      </c>
      <c r="B15" s="4">
        <v>33</v>
      </c>
      <c r="C15" s="4">
        <v>28</v>
      </c>
      <c r="D15" s="13">
        <f xml:space="preserve"> C15/B15*100</f>
        <v>84.848484848484844</v>
      </c>
      <c r="E15"/>
    </row>
    <row r="16" spans="1:5">
      <c r="A16" s="3" t="s">
        <v>16</v>
      </c>
      <c r="B16" s="4">
        <v>2</v>
      </c>
      <c r="C16" s="4">
        <v>2</v>
      </c>
      <c r="D16" s="13">
        <f xml:space="preserve"> C16/B16*100</f>
        <v>100</v>
      </c>
      <c r="E16"/>
    </row>
    <row r="17" spans="1:5">
      <c r="A17" s="3" t="s">
        <v>17</v>
      </c>
      <c r="B17" s="4">
        <v>9</v>
      </c>
      <c r="C17" s="4">
        <v>9</v>
      </c>
      <c r="D17" s="13">
        <f xml:space="preserve"> C17/B17*100</f>
        <v>100</v>
      </c>
      <c r="E17"/>
    </row>
    <row r="18" spans="1:5">
      <c r="A18" s="3" t="s">
        <v>19</v>
      </c>
      <c r="B18" s="4">
        <v>4</v>
      </c>
      <c r="C18" s="4">
        <v>4</v>
      </c>
      <c r="D18" s="13">
        <f xml:space="preserve"> C18/B18*100</f>
        <v>100</v>
      </c>
      <c r="E18"/>
    </row>
    <row r="19" spans="1:5">
      <c r="A19" s="3" t="s">
        <v>18</v>
      </c>
      <c r="B19" s="4">
        <v>8</v>
      </c>
      <c r="C19" s="4">
        <v>8</v>
      </c>
      <c r="D19" s="13">
        <f xml:space="preserve"> C19/B19*100</f>
        <v>100</v>
      </c>
      <c r="E19"/>
    </row>
    <row r="20" spans="1:5">
      <c r="A20" s="3" t="s">
        <v>21</v>
      </c>
      <c r="B20" s="4">
        <v>1</v>
      </c>
      <c r="C20" s="4">
        <v>1</v>
      </c>
      <c r="D20" s="13">
        <f xml:space="preserve"> C20/B20*100</f>
        <v>100</v>
      </c>
      <c r="E20"/>
    </row>
    <row r="21" spans="1:5">
      <c r="A21" s="3" t="s">
        <v>20</v>
      </c>
      <c r="B21" s="4">
        <v>168</v>
      </c>
      <c r="C21" s="4">
        <v>112</v>
      </c>
      <c r="D21" s="13">
        <f xml:space="preserve"> C21/B21*100</f>
        <v>66.666666666666657</v>
      </c>
      <c r="E21"/>
    </row>
    <row r="22" spans="1:5">
      <c r="A22" s="3" t="s">
        <v>112</v>
      </c>
      <c r="B22" s="4">
        <v>6</v>
      </c>
      <c r="C22" s="4">
        <v>5</v>
      </c>
      <c r="D22" s="13">
        <f xml:space="preserve"> C22/B22*100</f>
        <v>83.333333333333343</v>
      </c>
      <c r="E22"/>
    </row>
    <row r="23" spans="1:5">
      <c r="A23" s="3" t="s">
        <v>113</v>
      </c>
      <c r="B23" s="4">
        <v>70</v>
      </c>
      <c r="C23" s="4">
        <v>62</v>
      </c>
      <c r="D23" s="13">
        <f xml:space="preserve"> C23/B23*100</f>
        <v>88.571428571428569</v>
      </c>
      <c r="E23"/>
    </row>
    <row r="24" spans="1:5">
      <c r="A24" s="3" t="s">
        <v>22</v>
      </c>
      <c r="B24" s="4">
        <v>4</v>
      </c>
      <c r="C24" s="4">
        <v>4</v>
      </c>
      <c r="D24" s="13">
        <f xml:space="preserve"> C24/B24*100</f>
        <v>100</v>
      </c>
      <c r="E24"/>
    </row>
    <row r="25" spans="1:5">
      <c r="A25" s="3" t="s">
        <v>23</v>
      </c>
      <c r="B25" s="4">
        <v>12</v>
      </c>
      <c r="C25" s="4">
        <v>12</v>
      </c>
      <c r="D25" s="13">
        <f xml:space="preserve"> C25/B25*100</f>
        <v>100</v>
      </c>
      <c r="E25"/>
    </row>
    <row r="26" spans="1:5">
      <c r="A26" s="3" t="s">
        <v>25</v>
      </c>
      <c r="B26" s="4">
        <v>3</v>
      </c>
      <c r="C26" s="4">
        <v>3</v>
      </c>
      <c r="D26" s="13">
        <f xml:space="preserve"> C26/B26*100</f>
        <v>100</v>
      </c>
      <c r="E26"/>
    </row>
    <row r="27" spans="1:5">
      <c r="A27" s="3" t="s">
        <v>24</v>
      </c>
      <c r="B27" s="4">
        <v>166</v>
      </c>
      <c r="C27" s="4">
        <v>133</v>
      </c>
      <c r="D27" s="13">
        <f xml:space="preserve"> C27/B27*100</f>
        <v>80.120481927710841</v>
      </c>
      <c r="E27"/>
    </row>
    <row r="28" spans="1:5">
      <c r="A28" s="3" t="s">
        <v>28</v>
      </c>
      <c r="B28" s="4">
        <v>220</v>
      </c>
      <c r="C28" s="4">
        <v>205</v>
      </c>
      <c r="D28" s="13">
        <f xml:space="preserve"> C28/B28*100</f>
        <v>93.181818181818173</v>
      </c>
      <c r="E28"/>
    </row>
    <row r="29" spans="1:5">
      <c r="A29" s="3" t="s">
        <v>27</v>
      </c>
      <c r="B29" s="4">
        <v>6</v>
      </c>
      <c r="C29" s="4">
        <v>6</v>
      </c>
      <c r="D29" s="13">
        <f xml:space="preserve"> C29/B29*100</f>
        <v>100</v>
      </c>
      <c r="E29"/>
    </row>
    <row r="30" spans="1:5">
      <c r="A30" s="3" t="s">
        <v>26</v>
      </c>
      <c r="B30" s="4">
        <v>290</v>
      </c>
      <c r="C30" s="4">
        <v>251</v>
      </c>
      <c r="D30" s="13">
        <f xml:space="preserve"> C30/B30*100</f>
        <v>86.551724137931032</v>
      </c>
      <c r="E30"/>
    </row>
    <row r="31" spans="1:5">
      <c r="A31" s="3" t="s">
        <v>31</v>
      </c>
      <c r="B31" s="4">
        <v>4</v>
      </c>
      <c r="C31" s="4">
        <v>4</v>
      </c>
      <c r="D31" s="13">
        <f xml:space="preserve"> C31/B31*100</f>
        <v>100</v>
      </c>
      <c r="E31"/>
    </row>
    <row r="32" spans="1:5">
      <c r="A32" s="3" t="s">
        <v>29</v>
      </c>
      <c r="B32" s="4">
        <v>98</v>
      </c>
      <c r="C32" s="4">
        <v>88</v>
      </c>
      <c r="D32" s="13">
        <f xml:space="preserve"> C32/B32*100</f>
        <v>89.795918367346943</v>
      </c>
      <c r="E32"/>
    </row>
    <row r="33" spans="1:5">
      <c r="A33" s="3" t="s">
        <v>32</v>
      </c>
      <c r="B33" s="4">
        <v>105</v>
      </c>
      <c r="C33" s="4">
        <v>92</v>
      </c>
      <c r="D33" s="13">
        <f xml:space="preserve"> C33/B33*100</f>
        <v>87.61904761904762</v>
      </c>
      <c r="E33"/>
    </row>
    <row r="34" spans="1:5">
      <c r="A34" s="3" t="s">
        <v>34</v>
      </c>
      <c r="B34" s="4">
        <v>5</v>
      </c>
      <c r="C34" s="4">
        <v>5</v>
      </c>
      <c r="D34" s="13">
        <f xml:space="preserve"> C34/B34*100</f>
        <v>100</v>
      </c>
      <c r="E34"/>
    </row>
    <row r="35" spans="1:5">
      <c r="A35" s="3" t="s">
        <v>33</v>
      </c>
      <c r="B35" s="4">
        <v>26</v>
      </c>
      <c r="C35" s="4">
        <v>26</v>
      </c>
      <c r="D35" s="13">
        <f xml:space="preserve"> C35/B35*100</f>
        <v>100</v>
      </c>
      <c r="E35"/>
    </row>
    <row r="36" spans="1:5">
      <c r="A36" s="3" t="s">
        <v>36</v>
      </c>
      <c r="B36" s="4">
        <v>5</v>
      </c>
      <c r="C36" s="4">
        <v>5</v>
      </c>
      <c r="D36" s="13">
        <f xml:space="preserve"> C36/B36*100</f>
        <v>100</v>
      </c>
      <c r="E36"/>
    </row>
    <row r="37" spans="1:5">
      <c r="A37" s="3" t="s">
        <v>35</v>
      </c>
      <c r="B37" s="4">
        <v>1</v>
      </c>
      <c r="C37" s="4">
        <v>1</v>
      </c>
      <c r="D37" s="13">
        <f xml:space="preserve"> C37/B37*100</f>
        <v>100</v>
      </c>
      <c r="E37"/>
    </row>
    <row r="38" spans="1:5">
      <c r="A38" s="3" t="s">
        <v>38</v>
      </c>
      <c r="B38" s="4">
        <v>2</v>
      </c>
      <c r="C38" s="4">
        <v>2</v>
      </c>
      <c r="D38" s="13">
        <f xml:space="preserve"> C38/B38*100</f>
        <v>100</v>
      </c>
      <c r="E38"/>
    </row>
    <row r="39" spans="1:5">
      <c r="A39" s="3" t="s">
        <v>37</v>
      </c>
      <c r="B39" s="4">
        <v>92</v>
      </c>
      <c r="C39" s="4">
        <v>84</v>
      </c>
      <c r="D39" s="13">
        <f xml:space="preserve"> C39/B39*100</f>
        <v>91.304347826086953</v>
      </c>
      <c r="E39"/>
    </row>
    <row r="40" spans="1:5">
      <c r="A40" s="3" t="s">
        <v>40</v>
      </c>
      <c r="B40" s="4">
        <v>13</v>
      </c>
      <c r="C40" s="4">
        <v>13</v>
      </c>
      <c r="D40" s="13">
        <f xml:space="preserve"> C40/B40*100</f>
        <v>100</v>
      </c>
      <c r="E40"/>
    </row>
    <row r="41" spans="1:5">
      <c r="A41" s="3" t="s">
        <v>39</v>
      </c>
      <c r="B41" s="4">
        <v>156</v>
      </c>
      <c r="C41" s="4">
        <v>146</v>
      </c>
      <c r="D41" s="13">
        <f xml:space="preserve"> C41/B41*100</f>
        <v>93.589743589743591</v>
      </c>
      <c r="E41"/>
    </row>
    <row r="42" spans="1:5">
      <c r="A42" s="3" t="s">
        <v>83</v>
      </c>
      <c r="B42" s="4">
        <v>2</v>
      </c>
      <c r="C42" s="4">
        <v>0</v>
      </c>
      <c r="D42" s="13">
        <f xml:space="preserve"> C42/B42*100</f>
        <v>0</v>
      </c>
      <c r="E42"/>
    </row>
    <row r="43" spans="1:5">
      <c r="A43" s="3" t="s">
        <v>41</v>
      </c>
      <c r="B43" s="4">
        <v>4</v>
      </c>
      <c r="C43" s="4">
        <v>3</v>
      </c>
      <c r="D43" s="13">
        <f xml:space="preserve"> C43/B43*100</f>
        <v>75</v>
      </c>
      <c r="E43"/>
    </row>
    <row r="44" spans="1:5">
      <c r="A44" s="3" t="s">
        <v>42</v>
      </c>
      <c r="B44" s="4">
        <v>55</v>
      </c>
      <c r="C44" s="4">
        <v>47</v>
      </c>
      <c r="D44" s="13">
        <f xml:space="preserve"> C44/B44*100</f>
        <v>85.454545454545453</v>
      </c>
      <c r="E44"/>
    </row>
    <row r="45" spans="1:5">
      <c r="A45" s="3" t="s">
        <v>44</v>
      </c>
      <c r="B45" s="4">
        <v>2</v>
      </c>
      <c r="C45" s="4">
        <v>2</v>
      </c>
      <c r="D45" s="13">
        <f xml:space="preserve"> C45/B45*100</f>
        <v>100</v>
      </c>
      <c r="E45"/>
    </row>
    <row r="46" spans="1:5">
      <c r="A46" s="3" t="s">
        <v>43</v>
      </c>
      <c r="B46" s="4">
        <v>76</v>
      </c>
      <c r="C46" s="4">
        <v>72</v>
      </c>
      <c r="D46" s="13">
        <f xml:space="preserve"> C46/B46*100</f>
        <v>94.73684210526315</v>
      </c>
      <c r="E46"/>
    </row>
    <row r="47" spans="1:5">
      <c r="A47" s="3" t="s">
        <v>114</v>
      </c>
      <c r="B47" s="4">
        <v>5</v>
      </c>
      <c r="C47" s="4">
        <v>5</v>
      </c>
      <c r="D47" s="13">
        <f xml:space="preserve"> C47/B47*100</f>
        <v>100</v>
      </c>
      <c r="E47"/>
    </row>
    <row r="48" spans="1:5">
      <c r="A48" s="3" t="s">
        <v>45</v>
      </c>
      <c r="B48" s="4">
        <v>100</v>
      </c>
      <c r="C48" s="4">
        <v>90</v>
      </c>
      <c r="D48" s="13">
        <f xml:space="preserve"> C48/B48*100</f>
        <v>90</v>
      </c>
      <c r="E48"/>
    </row>
    <row r="49" spans="1:5">
      <c r="A49" s="3" t="s">
        <v>46</v>
      </c>
      <c r="B49" s="4">
        <v>85</v>
      </c>
      <c r="C49" s="4">
        <v>77</v>
      </c>
      <c r="D49" s="13">
        <f xml:space="preserve"> C49/B49*100</f>
        <v>90.588235294117652</v>
      </c>
      <c r="E49"/>
    </row>
    <row r="50" spans="1:5">
      <c r="A50" s="3" t="s">
        <v>47</v>
      </c>
      <c r="B50" s="4">
        <v>2</v>
      </c>
      <c r="C50" s="4">
        <v>2</v>
      </c>
      <c r="D50" s="13">
        <f xml:space="preserve"> C50/B50*100</f>
        <v>100</v>
      </c>
      <c r="E50"/>
    </row>
    <row r="51" spans="1:5">
      <c r="A51" s="3" t="s">
        <v>48</v>
      </c>
      <c r="B51" s="4">
        <v>17</v>
      </c>
      <c r="C51" s="4">
        <v>11</v>
      </c>
      <c r="D51" s="13">
        <f xml:space="preserve"> C51/B51*100</f>
        <v>64.705882352941174</v>
      </c>
      <c r="E51"/>
    </row>
    <row r="52" spans="1:5">
      <c r="A52" s="3" t="s">
        <v>116</v>
      </c>
      <c r="B52" s="4">
        <v>1</v>
      </c>
      <c r="C52" s="4">
        <v>1</v>
      </c>
      <c r="D52" s="13">
        <f xml:space="preserve"> C52/B52*100</f>
        <v>100</v>
      </c>
      <c r="E52"/>
    </row>
    <row r="53" spans="1:5">
      <c r="A53" s="8" t="s">
        <v>120</v>
      </c>
      <c r="B53" s="9">
        <v>72</v>
      </c>
      <c r="C53" s="10">
        <v>56</v>
      </c>
      <c r="D53" s="13">
        <f xml:space="preserve"> C53/B53*100</f>
        <v>77.777777777777786</v>
      </c>
      <c r="E53"/>
    </row>
    <row r="54" spans="1:5">
      <c r="A54" s="3" t="s">
        <v>118</v>
      </c>
      <c r="B54" s="4">
        <v>1</v>
      </c>
      <c r="C54" s="4">
        <v>1</v>
      </c>
      <c r="D54" s="13">
        <f xml:space="preserve"> C54/B54*100</f>
        <v>100</v>
      </c>
      <c r="E54"/>
    </row>
    <row r="55" spans="1:5">
      <c r="A55" s="3" t="s">
        <v>117</v>
      </c>
      <c r="B55" s="4">
        <v>72</v>
      </c>
      <c r="C55" s="4">
        <v>50</v>
      </c>
      <c r="D55" s="13">
        <f xml:space="preserve"> C55/B55*100</f>
        <v>69.444444444444443</v>
      </c>
      <c r="E55"/>
    </row>
    <row r="56" spans="1:5">
      <c r="A56" s="3" t="s">
        <v>49</v>
      </c>
      <c r="B56" s="4">
        <v>72</v>
      </c>
      <c r="C56" s="4">
        <v>54</v>
      </c>
      <c r="D56" s="13">
        <f xml:space="preserve"> C56/B56*100</f>
        <v>75</v>
      </c>
      <c r="E56"/>
    </row>
    <row r="57" spans="1:5">
      <c r="A57" s="3" t="s">
        <v>50</v>
      </c>
      <c r="B57" s="4">
        <v>79</v>
      </c>
      <c r="C57" s="4">
        <v>59</v>
      </c>
      <c r="D57" s="13">
        <f xml:space="preserve"> C57/B57*100</f>
        <v>74.683544303797461</v>
      </c>
      <c r="E57"/>
    </row>
    <row r="58" spans="1:5">
      <c r="A58" s="3" t="s">
        <v>51</v>
      </c>
      <c r="B58" s="4">
        <v>1</v>
      </c>
      <c r="C58" s="4">
        <v>1</v>
      </c>
      <c r="D58" s="13">
        <f xml:space="preserve"> C58/B58*100</f>
        <v>100</v>
      </c>
      <c r="E58"/>
    </row>
    <row r="59" spans="1:5">
      <c r="A59" s="3" t="s">
        <v>52</v>
      </c>
      <c r="B59" s="4">
        <v>14</v>
      </c>
      <c r="C59" s="4">
        <v>12</v>
      </c>
      <c r="D59" s="13">
        <f xml:space="preserve"> C59/B59*100</f>
        <v>85.714285714285708</v>
      </c>
      <c r="E59"/>
    </row>
    <row r="60" spans="1:5">
      <c r="A60" s="3" t="s">
        <v>53</v>
      </c>
      <c r="B60" s="4">
        <v>5</v>
      </c>
      <c r="C60" s="4">
        <v>0</v>
      </c>
      <c r="D60" s="13">
        <f xml:space="preserve"> C60/B60*100</f>
        <v>0</v>
      </c>
      <c r="E60"/>
    </row>
    <row r="61" spans="1:5">
      <c r="A61" s="3" t="s">
        <v>54</v>
      </c>
      <c r="B61" s="4">
        <v>79</v>
      </c>
      <c r="C61" s="4">
        <v>0</v>
      </c>
      <c r="D61" s="13">
        <f xml:space="preserve"> C61/B61*100</f>
        <v>0</v>
      </c>
      <c r="E61"/>
    </row>
    <row r="62" spans="1:5">
      <c r="A62" s="3" t="s">
        <v>56</v>
      </c>
      <c r="B62" s="4">
        <v>50</v>
      </c>
      <c r="C62" s="4">
        <v>47</v>
      </c>
      <c r="D62" s="13">
        <f xml:space="preserve"> C62/B62*100</f>
        <v>94</v>
      </c>
      <c r="E62"/>
    </row>
    <row r="63" spans="1:5">
      <c r="A63" s="3" t="s">
        <v>55</v>
      </c>
      <c r="B63" s="4">
        <v>1</v>
      </c>
      <c r="C63" s="4">
        <v>1</v>
      </c>
      <c r="D63" s="13">
        <f xml:space="preserve"> C63/B63*100</f>
        <v>100</v>
      </c>
      <c r="E63"/>
    </row>
    <row r="64" spans="1:5">
      <c r="A64" s="3" t="s">
        <v>57</v>
      </c>
      <c r="B64" s="4">
        <v>28</v>
      </c>
      <c r="C64" s="4">
        <v>28</v>
      </c>
      <c r="D64" s="13">
        <f xml:space="preserve"> C64/B64*100</f>
        <v>100</v>
      </c>
      <c r="E64"/>
    </row>
    <row r="65" spans="1:5">
      <c r="A65" s="3" t="s">
        <v>58</v>
      </c>
      <c r="B65" s="4">
        <v>18</v>
      </c>
      <c r="C65" s="4">
        <v>18</v>
      </c>
      <c r="D65" s="13">
        <f xml:space="preserve"> C65/B65*100</f>
        <v>100</v>
      </c>
      <c r="E65"/>
    </row>
    <row r="66" spans="1:5">
      <c r="A66" s="3" t="s">
        <v>121</v>
      </c>
      <c r="B66" s="4">
        <v>12</v>
      </c>
      <c r="C66" s="4">
        <v>12</v>
      </c>
      <c r="D66" s="13">
        <f xml:space="preserve"> C66/B66*100</f>
        <v>100</v>
      </c>
      <c r="E66"/>
    </row>
    <row r="67" spans="1:5">
      <c r="A67" s="3" t="s">
        <v>59</v>
      </c>
      <c r="B67" s="4">
        <v>5</v>
      </c>
      <c r="C67" s="4">
        <v>5</v>
      </c>
      <c r="D67" s="13">
        <f xml:space="preserve"> C67/B67*100</f>
        <v>100</v>
      </c>
      <c r="E67"/>
    </row>
    <row r="68" spans="1:5">
      <c r="A68" s="3" t="s">
        <v>61</v>
      </c>
      <c r="B68" s="4">
        <v>3</v>
      </c>
      <c r="C68" s="4">
        <v>3</v>
      </c>
      <c r="D68" s="13">
        <f xml:space="preserve"> C68/B68*100</f>
        <v>100</v>
      </c>
      <c r="E68"/>
    </row>
    <row r="69" spans="1:5">
      <c r="A69" s="3" t="s">
        <v>60</v>
      </c>
      <c r="B69" s="4">
        <v>71</v>
      </c>
      <c r="C69" s="4">
        <v>60</v>
      </c>
      <c r="D69" s="13">
        <f xml:space="preserve"> C69/B69*100</f>
        <v>84.507042253521121</v>
      </c>
      <c r="E69"/>
    </row>
    <row r="70" spans="1:5">
      <c r="A70" s="3" t="s">
        <v>63</v>
      </c>
      <c r="B70" s="4">
        <v>6</v>
      </c>
      <c r="C70" s="4">
        <v>6</v>
      </c>
      <c r="D70" s="13">
        <f xml:space="preserve"> C70/B70*100</f>
        <v>100</v>
      </c>
      <c r="E70"/>
    </row>
    <row r="71" spans="1:5">
      <c r="A71" s="3" t="s">
        <v>62</v>
      </c>
      <c r="B71" s="4">
        <v>87</v>
      </c>
      <c r="C71" s="4">
        <v>84</v>
      </c>
      <c r="D71" s="13">
        <f xml:space="preserve"> C71/B71*100</f>
        <v>96.551724137931032</v>
      </c>
      <c r="E71"/>
    </row>
    <row r="72" spans="1:5">
      <c r="A72" s="3" t="s">
        <v>119</v>
      </c>
      <c r="B72" s="4">
        <v>2</v>
      </c>
      <c r="C72" s="4">
        <v>1</v>
      </c>
      <c r="D72" s="13">
        <f xml:space="preserve"> C72/B72*100</f>
        <v>50</v>
      </c>
      <c r="E72"/>
    </row>
    <row r="73" spans="1:5">
      <c r="A73" s="3" t="s">
        <v>64</v>
      </c>
      <c r="B73" s="4">
        <v>39</v>
      </c>
      <c r="C73" s="4">
        <v>39</v>
      </c>
      <c r="D73" s="13">
        <f xml:space="preserve"> C73/B73*100</f>
        <v>100</v>
      </c>
      <c r="E73"/>
    </row>
    <row r="74" spans="1:5">
      <c r="A74" s="3" t="s">
        <v>66</v>
      </c>
      <c r="B74" s="4">
        <v>1</v>
      </c>
      <c r="C74" s="4">
        <v>1</v>
      </c>
      <c r="D74" s="13">
        <f xml:space="preserve"> C74/B74*100</f>
        <v>100</v>
      </c>
      <c r="E74"/>
    </row>
    <row r="75" spans="1:5">
      <c r="A75" s="3" t="s">
        <v>65</v>
      </c>
      <c r="B75" s="4">
        <v>16</v>
      </c>
      <c r="C75" s="4">
        <v>14</v>
      </c>
      <c r="D75" s="13">
        <f xml:space="preserve"> C75/B75*100</f>
        <v>87.5</v>
      </c>
      <c r="E75"/>
    </row>
    <row r="76" spans="1:5">
      <c r="A76" s="3" t="s">
        <v>67</v>
      </c>
      <c r="B76" s="4">
        <v>14</v>
      </c>
      <c r="C76" s="4">
        <v>14</v>
      </c>
      <c r="D76" s="13">
        <f xml:space="preserve"> C76/B76*100</f>
        <v>100</v>
      </c>
      <c r="E76"/>
    </row>
    <row r="77" spans="1:5">
      <c r="A77" s="3" t="s">
        <v>68</v>
      </c>
      <c r="B77" s="4">
        <v>20</v>
      </c>
      <c r="C77" s="4">
        <v>13</v>
      </c>
      <c r="D77" s="13">
        <f xml:space="preserve"> C77/B77*100</f>
        <v>65</v>
      </c>
      <c r="E77"/>
    </row>
    <row r="78" spans="1:5">
      <c r="A78" s="3" t="s">
        <v>69</v>
      </c>
      <c r="B78" s="4">
        <v>15</v>
      </c>
      <c r="C78" s="4">
        <v>15</v>
      </c>
      <c r="D78" s="13">
        <f xml:space="preserve"> C78/B78*100</f>
        <v>100</v>
      </c>
      <c r="E78"/>
    </row>
    <row r="79" spans="1:5">
      <c r="A79" s="3" t="s">
        <v>70</v>
      </c>
      <c r="B79" s="4">
        <v>62</v>
      </c>
      <c r="C79" s="4">
        <v>57</v>
      </c>
      <c r="D79" s="13">
        <f xml:space="preserve"> C79/B79*100</f>
        <v>91.935483870967744</v>
      </c>
      <c r="E79"/>
    </row>
    <row r="80" spans="1:5">
      <c r="A80" s="3" t="s">
        <v>71</v>
      </c>
      <c r="B80" s="4">
        <v>20</v>
      </c>
      <c r="C80" s="4">
        <v>0</v>
      </c>
      <c r="D80" s="13">
        <f xml:space="preserve"> C80/B80*100</f>
        <v>0</v>
      </c>
      <c r="E80"/>
    </row>
    <row r="81" spans="1:5">
      <c r="A81" s="3" t="s">
        <v>73</v>
      </c>
      <c r="B81" s="4">
        <v>1</v>
      </c>
      <c r="C81" s="4">
        <v>1</v>
      </c>
      <c r="D81" s="13">
        <f xml:space="preserve"> C81/B81*100</f>
        <v>100</v>
      </c>
      <c r="E81"/>
    </row>
    <row r="82" spans="1:5">
      <c r="A82" s="3" t="s">
        <v>72</v>
      </c>
      <c r="B82" s="4">
        <v>184</v>
      </c>
      <c r="C82" s="4">
        <v>166</v>
      </c>
      <c r="D82" s="13">
        <f xml:space="preserve"> C82/B82*100</f>
        <v>90.217391304347828</v>
      </c>
      <c r="E82"/>
    </row>
    <row r="83" spans="1:5">
      <c r="A83" s="3" t="s">
        <v>74</v>
      </c>
      <c r="B83" s="4">
        <v>2</v>
      </c>
      <c r="C83" s="4">
        <v>2</v>
      </c>
      <c r="D83" s="13">
        <f xml:space="preserve"> C83/B83*100</f>
        <v>100</v>
      </c>
      <c r="E83"/>
    </row>
    <row r="84" spans="1:5">
      <c r="A84" s="3" t="s">
        <v>75</v>
      </c>
      <c r="B84" s="4">
        <v>159</v>
      </c>
      <c r="C84" s="4">
        <v>136</v>
      </c>
      <c r="D84" s="13">
        <f xml:space="preserve"> C84/B84*100</f>
        <v>85.534591194968556</v>
      </c>
      <c r="E84"/>
    </row>
    <row r="85" spans="1:5">
      <c r="A85" s="3" t="s">
        <v>76</v>
      </c>
      <c r="B85" s="4">
        <v>4</v>
      </c>
      <c r="C85" s="4">
        <v>0</v>
      </c>
      <c r="D85" s="13">
        <f xml:space="preserve"> C85/B85*100</f>
        <v>0</v>
      </c>
      <c r="E85"/>
    </row>
    <row r="86" spans="1:5">
      <c r="A86" s="3" t="s">
        <v>77</v>
      </c>
      <c r="B86" s="4">
        <v>61</v>
      </c>
      <c r="C86" s="4">
        <v>0</v>
      </c>
      <c r="D86" s="13">
        <f xml:space="preserve"> C86/B86*100</f>
        <v>0</v>
      </c>
      <c r="E86"/>
    </row>
    <row r="87" spans="1:5">
      <c r="A87" s="3" t="s">
        <v>79</v>
      </c>
      <c r="B87" s="4">
        <v>1</v>
      </c>
      <c r="C87" s="4">
        <v>1</v>
      </c>
      <c r="D87" s="13">
        <f xml:space="preserve"> C87/B87*100</f>
        <v>100</v>
      </c>
      <c r="E87"/>
    </row>
    <row r="88" spans="1:5">
      <c r="A88" s="3" t="s">
        <v>78</v>
      </c>
      <c r="B88" s="4">
        <v>1</v>
      </c>
      <c r="C88" s="4">
        <v>1</v>
      </c>
      <c r="D88" s="13">
        <f xml:space="preserve"> C88/B88*100</f>
        <v>100</v>
      </c>
      <c r="E88"/>
    </row>
    <row r="89" spans="1:5">
      <c r="A89" s="3" t="s">
        <v>81</v>
      </c>
      <c r="B89" s="4">
        <v>12</v>
      </c>
      <c r="C89" s="4">
        <v>12</v>
      </c>
      <c r="D89" s="13">
        <f xml:space="preserve"> C89/B89*100</f>
        <v>100</v>
      </c>
      <c r="E89"/>
    </row>
    <row r="90" spans="1:5">
      <c r="A90" s="3" t="s">
        <v>80</v>
      </c>
      <c r="B90" s="4">
        <v>1</v>
      </c>
      <c r="C90" s="4">
        <v>1</v>
      </c>
      <c r="D90" s="13">
        <f xml:space="preserve"> C90/B90*100</f>
        <v>100</v>
      </c>
      <c r="E90"/>
    </row>
    <row r="91" spans="1:5">
      <c r="A91" s="3" t="s">
        <v>82</v>
      </c>
      <c r="B91" s="4">
        <v>11</v>
      </c>
      <c r="C91" s="4">
        <v>0</v>
      </c>
      <c r="D91" s="13">
        <f xml:space="preserve"> C91/B91*100</f>
        <v>0</v>
      </c>
      <c r="E91"/>
    </row>
    <row r="92" spans="1:5">
      <c r="A92" s="3" t="s">
        <v>106</v>
      </c>
      <c r="B92" s="4">
        <v>2</v>
      </c>
      <c r="C92" s="4">
        <v>0</v>
      </c>
      <c r="D92" s="13">
        <f xml:space="preserve"> C92/B92*100</f>
        <v>0</v>
      </c>
      <c r="E92"/>
    </row>
    <row r="93" spans="1:5">
      <c r="A93" s="3" t="s">
        <v>107</v>
      </c>
      <c r="B93" s="4">
        <v>1</v>
      </c>
      <c r="C93" s="4">
        <v>0</v>
      </c>
      <c r="D93" s="13">
        <f xml:space="preserve"> C93/B93*100</f>
        <v>0</v>
      </c>
      <c r="E93"/>
    </row>
    <row r="94" spans="1:5">
      <c r="A94" s="3" t="s">
        <v>86</v>
      </c>
      <c r="B94" s="4">
        <v>2</v>
      </c>
      <c r="C94" s="4">
        <v>2</v>
      </c>
      <c r="D94" s="13">
        <f xml:space="preserve"> C94/B94*100</f>
        <v>100</v>
      </c>
      <c r="E94"/>
    </row>
    <row r="95" spans="1:5">
      <c r="A95" s="3" t="s">
        <v>85</v>
      </c>
      <c r="B95" s="4">
        <v>11</v>
      </c>
      <c r="C95" s="4">
        <v>11</v>
      </c>
      <c r="D95" s="13">
        <f xml:space="preserve"> C95/B95*100</f>
        <v>100</v>
      </c>
      <c r="E95"/>
    </row>
    <row r="96" spans="1:5">
      <c r="A96" s="3" t="s">
        <v>87</v>
      </c>
      <c r="B96" s="4">
        <v>1</v>
      </c>
      <c r="C96" s="4">
        <v>1</v>
      </c>
      <c r="D96" s="13">
        <f xml:space="preserve"> C96/B96*100</f>
        <v>100</v>
      </c>
      <c r="E96"/>
    </row>
    <row r="97" spans="1:5">
      <c r="A97" s="3" t="s">
        <v>109</v>
      </c>
      <c r="B97" s="4">
        <v>8</v>
      </c>
      <c r="C97" s="4">
        <v>8</v>
      </c>
      <c r="D97" s="13">
        <f xml:space="preserve"> C97/B97*100</f>
        <v>100</v>
      </c>
      <c r="E97"/>
    </row>
    <row r="98" spans="1:5">
      <c r="A98" s="3" t="s">
        <v>108</v>
      </c>
      <c r="B98" s="4">
        <v>1</v>
      </c>
      <c r="C98" s="4">
        <v>1</v>
      </c>
      <c r="D98" s="13">
        <f xml:space="preserve"> C98/B98*100</f>
        <v>100</v>
      </c>
      <c r="E98"/>
    </row>
    <row r="99" spans="1:5">
      <c r="A99" s="3" t="s">
        <v>89</v>
      </c>
      <c r="B99" s="4">
        <v>1</v>
      </c>
      <c r="C99" s="4">
        <v>1</v>
      </c>
      <c r="D99" s="13">
        <f xml:space="preserve"> C99/B99*100</f>
        <v>100</v>
      </c>
      <c r="E99"/>
    </row>
    <row r="100" spans="1:5">
      <c r="A100" s="3" t="s">
        <v>88</v>
      </c>
      <c r="B100" s="4">
        <v>1</v>
      </c>
      <c r="C100" s="4">
        <v>1</v>
      </c>
      <c r="D100" s="13">
        <f xml:space="preserve"> C100/B100*100</f>
        <v>100</v>
      </c>
      <c r="E100"/>
    </row>
    <row r="101" spans="1:5">
      <c r="A101" s="3" t="s">
        <v>91</v>
      </c>
      <c r="B101" s="4">
        <v>6</v>
      </c>
      <c r="C101" s="4">
        <v>6</v>
      </c>
      <c r="D101" s="13">
        <f xml:space="preserve"> C101/B101*100</f>
        <v>100</v>
      </c>
      <c r="E101"/>
    </row>
    <row r="102" spans="1:5">
      <c r="A102" s="3" t="s">
        <v>90</v>
      </c>
      <c r="B102" s="4">
        <v>13</v>
      </c>
      <c r="C102" s="4">
        <v>13</v>
      </c>
      <c r="D102" s="13">
        <f xml:space="preserve"> C102/B102*100</f>
        <v>100</v>
      </c>
      <c r="E102"/>
    </row>
    <row r="103" spans="1:5">
      <c r="A103" s="3" t="s">
        <v>93</v>
      </c>
      <c r="B103" s="4">
        <v>1</v>
      </c>
      <c r="C103" s="4">
        <v>1</v>
      </c>
      <c r="D103" s="13">
        <f xml:space="preserve"> C103/B103*100</f>
        <v>100</v>
      </c>
      <c r="E103"/>
    </row>
    <row r="104" spans="1:5">
      <c r="A104" s="3" t="s">
        <v>92</v>
      </c>
      <c r="B104" s="4">
        <v>1</v>
      </c>
      <c r="C104" s="4">
        <v>1</v>
      </c>
      <c r="D104" s="13">
        <f xml:space="preserve"> C104/B104*100</f>
        <v>100</v>
      </c>
      <c r="E104"/>
    </row>
    <row r="105" spans="1:5">
      <c r="A105" s="3" t="s">
        <v>94</v>
      </c>
      <c r="B105" s="4">
        <v>2</v>
      </c>
      <c r="C105" s="4">
        <v>2</v>
      </c>
      <c r="D105" s="13">
        <f xml:space="preserve"> C105/B105*100</f>
        <v>100</v>
      </c>
      <c r="E105"/>
    </row>
    <row r="106" spans="1:5">
      <c r="A106" s="3" t="s">
        <v>95</v>
      </c>
      <c r="B106" s="4">
        <v>16</v>
      </c>
      <c r="C106" s="4">
        <v>16</v>
      </c>
      <c r="D106" s="13">
        <f xml:space="preserve"> C106/B106*100</f>
        <v>100</v>
      </c>
      <c r="E106"/>
    </row>
    <row r="107" spans="1:5">
      <c r="A107" s="3" t="s">
        <v>110</v>
      </c>
      <c r="B107" s="4">
        <v>14</v>
      </c>
      <c r="C107" s="4">
        <v>13</v>
      </c>
      <c r="D107" s="13">
        <f xml:space="preserve"> C107/B107*100</f>
        <v>92.857142857142861</v>
      </c>
      <c r="E107"/>
    </row>
    <row r="108" spans="1:5">
      <c r="A108" s="3" t="s">
        <v>111</v>
      </c>
      <c r="B108" s="4">
        <v>451</v>
      </c>
      <c r="C108" s="4">
        <v>382</v>
      </c>
      <c r="D108" s="13">
        <f xml:space="preserve"> C108/B108*100</f>
        <v>84.700665188470069</v>
      </c>
      <c r="E108"/>
    </row>
    <row r="109" spans="1:5">
      <c r="A109" s="3" t="s">
        <v>97</v>
      </c>
      <c r="B109" s="4">
        <v>1</v>
      </c>
      <c r="C109" s="4">
        <v>0</v>
      </c>
      <c r="D109" s="13">
        <f xml:space="preserve"> C109/B109*100</f>
        <v>0</v>
      </c>
      <c r="E109"/>
    </row>
    <row r="110" spans="1:5">
      <c r="A110" s="3" t="s">
        <v>96</v>
      </c>
      <c r="B110" s="4">
        <v>14</v>
      </c>
      <c r="C110" s="4">
        <v>14</v>
      </c>
      <c r="D110" s="13">
        <f xml:space="preserve"> C110/B110*100</f>
        <v>100</v>
      </c>
      <c r="E110"/>
    </row>
    <row r="111" spans="1:5">
      <c r="A111" s="3" t="s">
        <v>99</v>
      </c>
      <c r="B111" s="4">
        <v>4</v>
      </c>
      <c r="C111" s="4">
        <v>2</v>
      </c>
      <c r="D111" s="13">
        <f xml:space="preserve"> C111/B111*100</f>
        <v>50</v>
      </c>
      <c r="E111"/>
    </row>
    <row r="112" spans="1:5">
      <c r="A112" s="3" t="s">
        <v>98</v>
      </c>
      <c r="B112" s="4">
        <v>111</v>
      </c>
      <c r="C112" s="4">
        <v>98</v>
      </c>
      <c r="D112" s="13">
        <f xml:space="preserve"> C112/B112*100</f>
        <v>88.288288288288285</v>
      </c>
      <c r="E112"/>
    </row>
    <row r="113" spans="1:5">
      <c r="A113" s="3" t="s">
        <v>100</v>
      </c>
      <c r="B113" s="4">
        <v>28</v>
      </c>
      <c r="C113" s="4">
        <v>28</v>
      </c>
      <c r="D113" s="13">
        <f xml:space="preserve"> C113/B113*100</f>
        <v>100</v>
      </c>
      <c r="E113"/>
    </row>
    <row r="114" spans="1:5">
      <c r="A114" s="3" t="s">
        <v>84</v>
      </c>
      <c r="B114" s="4">
        <v>1</v>
      </c>
      <c r="C114" s="4">
        <v>0</v>
      </c>
      <c r="D114" s="13">
        <f xml:space="preserve"> C114/B114*100</f>
        <v>0</v>
      </c>
      <c r="E114"/>
    </row>
    <row r="115" spans="1:5">
      <c r="A115" s="3" t="s">
        <v>102</v>
      </c>
      <c r="B115" s="4">
        <v>1</v>
      </c>
      <c r="C115" s="4">
        <v>1</v>
      </c>
      <c r="D115" s="13">
        <f xml:space="preserve"> C115/B115*100</f>
        <v>100</v>
      </c>
      <c r="E115"/>
    </row>
    <row r="116" spans="1:5">
      <c r="A116" s="3" t="s">
        <v>101</v>
      </c>
      <c r="B116" s="4">
        <v>152</v>
      </c>
      <c r="C116" s="4">
        <v>76</v>
      </c>
      <c r="D116" s="13">
        <f xml:space="preserve"> C116/B116*100</f>
        <v>50</v>
      </c>
      <c r="E116"/>
    </row>
    <row r="117" spans="1:5">
      <c r="A117" s="3" t="s">
        <v>104</v>
      </c>
      <c r="B117" s="4">
        <v>1</v>
      </c>
      <c r="C117" s="4">
        <v>1</v>
      </c>
      <c r="D117" s="13">
        <f xml:space="preserve"> C117/B117*100</f>
        <v>100</v>
      </c>
      <c r="E117"/>
    </row>
    <row r="118" spans="1:5">
      <c r="A118" s="3" t="s">
        <v>103</v>
      </c>
      <c r="B118" s="4">
        <v>28</v>
      </c>
      <c r="C118" s="4">
        <v>28</v>
      </c>
      <c r="D118" s="13">
        <f xml:space="preserve"> C118/B118*100</f>
        <v>100</v>
      </c>
      <c r="E118"/>
    </row>
    <row r="119" spans="1:5" ht="16" thickBot="1">
      <c r="A119" s="3" t="s">
        <v>105</v>
      </c>
      <c r="B119" s="4">
        <v>18</v>
      </c>
      <c r="C119" s="4">
        <v>0</v>
      </c>
      <c r="D119" s="13">
        <f xml:space="preserve"> C119/B119*100</f>
        <v>0</v>
      </c>
      <c r="E119"/>
    </row>
    <row r="120" spans="1:5" ht="17" thickTop="1" thickBot="1">
      <c r="A120" s="6" t="s">
        <v>115</v>
      </c>
      <c r="B120" s="7">
        <f>SUM(B3:B119)</f>
        <v>4232</v>
      </c>
      <c r="C120" s="7">
        <f>SUM(C3:C119)</f>
        <v>3447</v>
      </c>
      <c r="D120" s="5">
        <f>C120/B120*100</f>
        <v>81.450850661625708</v>
      </c>
      <c r="E120"/>
    </row>
    <row r="121" spans="1:5" ht="16" thickTop="1">
      <c r="B121"/>
      <c r="C121"/>
      <c r="D121" s="16"/>
      <c r="E121"/>
    </row>
    <row r="122" spans="1:5">
      <c r="B122"/>
      <c r="C122"/>
      <c r="D122" s="16"/>
      <c r="E122"/>
    </row>
    <row r="123" spans="1:5">
      <c r="B123"/>
      <c r="C123"/>
      <c r="D123" s="16"/>
      <c r="E123"/>
    </row>
    <row r="124" spans="1:5">
      <c r="B124"/>
      <c r="C124"/>
      <c r="D124" s="16"/>
      <c r="E124"/>
    </row>
    <row r="125" spans="1:5">
      <c r="E125"/>
    </row>
    <row r="126" spans="1:5">
      <c r="B126"/>
      <c r="C126"/>
      <c r="D126" s="16"/>
      <c r="E126"/>
    </row>
    <row r="127" spans="1:5">
      <c r="B127"/>
      <c r="C127"/>
      <c r="D127" s="16"/>
      <c r="E127"/>
    </row>
    <row r="128" spans="1:5">
      <c r="B128"/>
      <c r="C128"/>
      <c r="D128" s="16"/>
      <c r="E128"/>
    </row>
    <row r="129" spans="2:5">
      <c r="B129"/>
      <c r="C129"/>
      <c r="D129" s="16"/>
      <c r="E129"/>
    </row>
    <row r="130" spans="2:5">
      <c r="B130"/>
      <c r="C130"/>
      <c r="D130" s="16"/>
      <c r="E130"/>
    </row>
    <row r="131" spans="2:5">
      <c r="B131"/>
      <c r="C131"/>
      <c r="D131" s="16"/>
      <c r="E131"/>
    </row>
    <row r="132" spans="2:5">
      <c r="B132"/>
      <c r="C132"/>
      <c r="D132" s="16"/>
      <c r="E132"/>
    </row>
    <row r="133" spans="2:5">
      <c r="B133"/>
      <c r="C133"/>
      <c r="D133" s="16"/>
      <c r="E133"/>
    </row>
    <row r="134" spans="2:5">
      <c r="B134"/>
      <c r="C134"/>
      <c r="D134" s="16"/>
      <c r="E134"/>
    </row>
    <row r="135" spans="2:5">
      <c r="B135"/>
      <c r="C135"/>
      <c r="D135" s="16"/>
      <c r="E135"/>
    </row>
    <row r="136" spans="2:5">
      <c r="B136"/>
      <c r="C136"/>
      <c r="D136" s="16"/>
      <c r="E136"/>
    </row>
    <row r="137" spans="2:5">
      <c r="B137"/>
      <c r="C137"/>
      <c r="D137" s="16"/>
      <c r="E137"/>
    </row>
    <row r="138" spans="2:5">
      <c r="B138"/>
      <c r="C138"/>
      <c r="D138" s="16"/>
      <c r="E138"/>
    </row>
    <row r="139" spans="2:5">
      <c r="B139"/>
      <c r="C139"/>
      <c r="D139" s="16"/>
      <c r="E139"/>
    </row>
    <row r="1048438" spans="4:4">
      <c r="D1048438" s="17">
        <f>SUM(D3:D1048437)</f>
        <v>9730.3983989407006</v>
      </c>
    </row>
    <row r="1048576" spans="3:3">
      <c r="C1048576" s="1">
        <f>SUM(C3:C1048575)</f>
        <v>6894</v>
      </c>
    </row>
  </sheetData>
  <sortState ref="A3:D119">
    <sortCondition ref="A3"/>
  </sortState>
  <mergeCells count="4">
    <mergeCell ref="A1:A2"/>
    <mergeCell ref="B1:B2"/>
    <mergeCell ref="C1:C2"/>
    <mergeCell ref="D1:D2"/>
  </mergeCells>
  <phoneticPr fontId="5" type="noConversion"/>
  <conditionalFormatting sqref="K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num" val="0"/>
        <cfvo type="num" val="50"/>
        <cfvo type="num" val="100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Evcenko</dc:creator>
  <cp:lastModifiedBy>Dimitri Evcenko</cp:lastModifiedBy>
  <dcterms:created xsi:type="dcterms:W3CDTF">2013-10-09T12:06:39Z</dcterms:created>
  <dcterms:modified xsi:type="dcterms:W3CDTF">2013-10-18T11:51:52Z</dcterms:modified>
</cp:coreProperties>
</file>