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<sst xmlns="http://schemas.openxmlformats.org/spreadsheetml/2006/main" count="19" uniqueCount="17">
  <si>
    <t xml:space="preserve">N</t>
  </si>
  <si>
    <t xml:space="preserve">Листів</t>
  </si>
  <si>
    <t xml:space="preserve">S </t>
  </si>
  <si>
    <t xml:space="preserve">Заготовки</t>
  </si>
  <si>
    <t xml:space="preserve"> Заголовок на одному листі</t>
  </si>
  <si>
    <t xml:space="preserve">Площа на одному листі</t>
  </si>
  <si>
    <t xml:space="preserve">Відношення</t>
  </si>
  <si>
    <t xml:space="preserve">Цільова функція</t>
  </si>
  <si>
    <t xml:space="preserve">х</t>
  </si>
  <si>
    <t xml:space="preserve">х1</t>
  </si>
  <si>
    <t xml:space="preserve">S1</t>
  </si>
  <si>
    <t xml:space="preserve">х2</t>
  </si>
  <si>
    <t xml:space="preserve">S2</t>
  </si>
  <si>
    <t xml:space="preserve">Сума Si</t>
  </si>
  <si>
    <t xml:space="preserve">х3</t>
  </si>
  <si>
    <t xml:space="preserve">S3</t>
  </si>
  <si>
    <r>
      <rPr>
        <sz val="11"/>
        <color rgb="FF000000"/>
        <rFont val="Times New Roman"/>
        <family val="1"/>
      </rPr>
      <t xml:space="preserve">Будуємо математичну модель:</t>
    </r>
    <r>
      <rPr>
        <b val="true"/>
        <sz val="11"/>
        <color rgb="FF000000"/>
        <rFont val="Times New Roman"/>
        <family val="1"/>
      </rPr>
      <t xml:space="preserve"> 
</t>
    </r>
    <r>
      <rPr>
        <i val="true"/>
        <u val="single"/>
        <sz val="11"/>
        <color rgb="FF000000"/>
        <rFont val="Times New Roman"/>
        <family val="1"/>
      </rPr>
      <t xml:space="preserve">Цільова функція</t>
    </r>
    <r>
      <rPr>
        <sz val="11"/>
        <color rgb="FF000000"/>
        <rFont val="Times New Roman"/>
        <family val="1"/>
      </rPr>
      <t xml:space="preserve"> 3*x1+2*x2+5*x3 = 33 — повинні в сумі отримати 33 заготовки по 105х31 см, 47х90 см, 30х51 см  у комплектності, заданій відношенням 3:2:5.
Де xi -  кількість фанер, розрізаних і-м способом з однієї фанери 152х152 см. (ці значення визначемо за допомогою методу Excel "Пошук рішень"). 
Визначаємо площу одного листа фанери 152х152.
Те ж саме робимо і для заготівок 105х31, 47х90, 30х51, але з урахуванням хі.
Загальна кількість фанер =  11*3 = 33.
</t>
    </r>
    <r>
      <rPr>
        <i val="true"/>
        <u val="single"/>
        <sz val="11"/>
        <color rgb="FF000000"/>
        <rFont val="Times New Roman"/>
        <family val="1"/>
      </rPr>
      <t xml:space="preserve">Обмеження цільової функції :
</t>
    </r>
    <r>
      <rPr>
        <sz val="11"/>
        <color rgb="FF000000"/>
        <rFont val="Times New Roman"/>
        <family val="1"/>
      </rPr>
      <t xml:space="preserve">Площа Si-их заготовок  помножена на кількість  xi-тих фанер на листі не повинна перевищувати площі листа фанери 152х152 см. Теж саме стосується суми  Si-тих.
Також xi повинен бути цілим числом (ціла кількість фанер) та більше нуля.
Отже, оптимальний варіант — це виготовлення з 33 листів фанери на 152х152 см 2 заготовки розміром 105х31 см, 1 заготовка розміром 47х90 см, та 5 заготовок розміром 30х51 см.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</si>
</sst>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b val="true"/>
      <sz val="10"/>
      <name val="Times New Roman"/>
      <family val="1"/>
    </font>
    <font>
      <sz val="11"/>
      <color rgb="FF000000"/>
      <name val="Times New Roman"/>
      <family val="1"/>
    </font>
    <font>
      <b val="true"/>
      <sz val="11"/>
      <color rgb="FF000000"/>
      <name val="Times New Roman"/>
      <family val="1"/>
    </font>
    <font>
      <i val="true"/>
      <u val="single"/>
      <sz val="11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4000"/>
        <bgColor rgb="FFFF0000"/>
      </patternFill>
    </fill>
    <fill>
      <patternFill patternType="solid">
        <fgColor rgb="FFFFFF38"/>
        <bgColor rgb="FFFFFF00"/>
      </patternFill>
    </fill>
    <fill>
      <patternFill patternType="solid">
        <fgColor rgb="FF77BC65"/>
        <bgColor rgb="FF99CC00"/>
      </patternFill>
    </fill>
    <fill>
      <patternFill patternType="solid">
        <fgColor rgb="FFFFFF00"/>
        <bgColor rgb="FFFFFF38"/>
      </patternFill>
    </fill>
    <fill>
      <patternFill patternType="solid">
        <fgColor rgb="FFFFAA95"/>
        <bgColor rgb="FFFFCC99"/>
      </patternFill>
    </fill>
    <fill>
      <patternFill patternType="solid">
        <fgColor rgb="FFFF6D6D"/>
        <bgColor rgb="FFFFAA9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38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122400</xdr:colOff>
      <xdr:row>1</xdr:row>
      <xdr:rowOff>57960</xdr:rowOff>
    </xdr:from>
    <xdr:to>
      <xdr:col>16</xdr:col>
      <xdr:colOff>748080</xdr:colOff>
      <xdr:row>14</xdr:row>
      <xdr:rowOff>32400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7554960" y="220320"/>
          <a:ext cx="3876840" cy="2087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L3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R21" activeCellId="0" sqref="R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36"/>
    <col collapsed="false" customWidth="true" hidden="false" outlineLevel="0" max="2" min="2" style="1" width="7.36"/>
    <col collapsed="false" customWidth="true" hidden="false" outlineLevel="0" max="3" min="3" style="1" width="5.96"/>
    <col collapsed="false" customWidth="true" hidden="false" outlineLevel="0" max="6" min="4" style="1" width="3.93"/>
    <col collapsed="false" customWidth="true" hidden="false" outlineLevel="0" max="7" min="7" style="1" width="12.73"/>
    <col collapsed="false" customWidth="true" hidden="false" outlineLevel="0" max="8" min="8" style="1" width="11.45"/>
    <col collapsed="false" customWidth="false" hidden="false" outlineLevel="0" max="10" min="9" style="1" width="11.57"/>
    <col collapsed="false" customWidth="true" hidden="false" outlineLevel="0" max="11" min="11" style="1" width="11.92"/>
    <col collapsed="false" customWidth="true" hidden="false" outlineLevel="0" max="12" min="12" style="1" width="14.59"/>
    <col collapsed="false" customWidth="false" hidden="false" outlineLevel="0" max="1024" min="13" style="1" width="11.52"/>
  </cols>
  <sheetData>
    <row r="2" customFormat="false" ht="12.8" hidden="false" customHeight="false" outlineLevel="0" collapsed="false">
      <c r="B2" s="2" t="s">
        <v>0</v>
      </c>
      <c r="C2" s="3" t="n">
        <v>11</v>
      </c>
      <c r="D2" s="4"/>
      <c r="E2" s="4"/>
      <c r="F2" s="4"/>
      <c r="G2" s="4"/>
      <c r="H2" s="4"/>
      <c r="I2" s="4"/>
      <c r="J2" s="4"/>
      <c r="K2" s="4"/>
      <c r="L2" s="4"/>
    </row>
    <row r="3" customFormat="false" ht="12.8" hidden="false" customHeight="false" outlineLevel="0" collapsed="false">
      <c r="B3" s="5" t="s">
        <v>1</v>
      </c>
      <c r="C3" s="3" t="n">
        <f aca="false">3*C2</f>
        <v>33</v>
      </c>
      <c r="D3" s="4"/>
      <c r="E3" s="4"/>
      <c r="F3" s="4"/>
      <c r="G3" s="4"/>
      <c r="H3" s="4"/>
      <c r="I3" s="4"/>
      <c r="J3" s="4"/>
      <c r="K3" s="4"/>
      <c r="L3" s="4"/>
    </row>
    <row r="4" customFormat="false" ht="12.8" hidden="false" customHeight="false" outlineLevel="0" collapsed="false">
      <c r="B4" s="5" t="s">
        <v>2</v>
      </c>
      <c r="C4" s="3" t="n">
        <f aca="false">152*152</f>
        <v>23104</v>
      </c>
      <c r="D4" s="4"/>
      <c r="E4" s="4"/>
      <c r="F4" s="4"/>
      <c r="G4" s="4"/>
      <c r="H4" s="4"/>
      <c r="I4" s="4"/>
      <c r="J4" s="4"/>
      <c r="K4" s="4"/>
      <c r="L4" s="4"/>
    </row>
    <row r="5" customFormat="false" ht="12.8" hidden="false" customHeight="false" outlineLevel="0" collapsed="false"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7" customFormat="false" ht="12.8" hidden="false" customHeight="false" outlineLevel="0" collapsed="false">
      <c r="B7" s="6"/>
      <c r="D7" s="7" t="s">
        <v>3</v>
      </c>
      <c r="E7" s="7"/>
      <c r="F7" s="7"/>
      <c r="G7" s="7" t="s">
        <v>4</v>
      </c>
      <c r="H7" s="7"/>
      <c r="I7" s="7" t="s">
        <v>5</v>
      </c>
      <c r="J7" s="7"/>
      <c r="K7" s="7" t="s">
        <v>6</v>
      </c>
      <c r="L7" s="8" t="s">
        <v>7</v>
      </c>
    </row>
    <row r="8" customFormat="false" ht="12.8" hidden="false" customHeight="false" outlineLevel="0" collapsed="false">
      <c r="D8" s="9" t="n">
        <v>105</v>
      </c>
      <c r="E8" s="9" t="s">
        <v>8</v>
      </c>
      <c r="F8" s="9" t="n">
        <v>31</v>
      </c>
      <c r="G8" s="9" t="s">
        <v>9</v>
      </c>
      <c r="H8" s="9" t="n">
        <v>2</v>
      </c>
      <c r="I8" s="9" t="s">
        <v>10</v>
      </c>
      <c r="J8" s="9" t="n">
        <f aca="false">H8*F8*D8</f>
        <v>6510</v>
      </c>
      <c r="K8" s="9" t="n">
        <v>3</v>
      </c>
      <c r="L8" s="10" t="n">
        <f aca="false">K8*H8+K9*H9+K10*H10</f>
        <v>33</v>
      </c>
    </row>
    <row r="9" customFormat="false" ht="12.8" hidden="false" customHeight="false" outlineLevel="0" collapsed="false">
      <c r="D9" s="9" t="n">
        <v>47</v>
      </c>
      <c r="E9" s="9" t="s">
        <v>8</v>
      </c>
      <c r="F9" s="9" t="n">
        <v>90</v>
      </c>
      <c r="G9" s="9" t="s">
        <v>11</v>
      </c>
      <c r="H9" s="9" t="n">
        <v>1</v>
      </c>
      <c r="I9" s="9" t="s">
        <v>12</v>
      </c>
      <c r="J9" s="9" t="n">
        <f aca="false">H9*F9*D9</f>
        <v>4230</v>
      </c>
      <c r="K9" s="9" t="n">
        <v>2</v>
      </c>
      <c r="L9" s="8" t="s">
        <v>13</v>
      </c>
    </row>
    <row r="10" customFormat="false" ht="12.8" hidden="false" customHeight="false" outlineLevel="0" collapsed="false">
      <c r="D10" s="9" t="n">
        <v>30</v>
      </c>
      <c r="E10" s="9" t="s">
        <v>8</v>
      </c>
      <c r="F10" s="9" t="n">
        <v>51</v>
      </c>
      <c r="G10" s="9" t="s">
        <v>14</v>
      </c>
      <c r="H10" s="9" t="n">
        <v>5</v>
      </c>
      <c r="I10" s="9" t="s">
        <v>15</v>
      </c>
      <c r="J10" s="9" t="n">
        <f aca="false">H10*F10*D10</f>
        <v>7650</v>
      </c>
      <c r="K10" s="9" t="n">
        <v>5</v>
      </c>
      <c r="L10" s="10" t="n">
        <f aca="false">SUM(J8:J10)</f>
        <v>18390</v>
      </c>
    </row>
    <row r="20" customFormat="false" ht="12.8" hidden="false" customHeight="true" outlineLevel="0" collapsed="false">
      <c r="G20" s="11" t="s">
        <v>16</v>
      </c>
      <c r="H20" s="11"/>
      <c r="I20" s="11"/>
      <c r="J20" s="11"/>
      <c r="K20" s="11"/>
      <c r="L20" s="11"/>
    </row>
    <row r="21" customFormat="false" ht="12.8" hidden="false" customHeight="false" outlineLevel="0" collapsed="false">
      <c r="G21" s="11"/>
      <c r="H21" s="11"/>
      <c r="I21" s="11"/>
      <c r="J21" s="11"/>
      <c r="K21" s="11"/>
      <c r="L21" s="11"/>
    </row>
    <row r="22" customFormat="false" ht="12.8" hidden="false" customHeight="false" outlineLevel="0" collapsed="false">
      <c r="G22" s="11"/>
      <c r="H22" s="11"/>
      <c r="I22" s="11"/>
      <c r="J22" s="11"/>
      <c r="K22" s="11"/>
      <c r="L22" s="11"/>
    </row>
    <row r="23" customFormat="false" ht="12.8" hidden="false" customHeight="false" outlineLevel="0" collapsed="false">
      <c r="G23" s="11"/>
      <c r="H23" s="11"/>
      <c r="I23" s="11"/>
      <c r="J23" s="11"/>
      <c r="K23" s="11"/>
      <c r="L23" s="11"/>
    </row>
    <row r="24" customFormat="false" ht="12.8" hidden="false" customHeight="false" outlineLevel="0" collapsed="false">
      <c r="G24" s="11"/>
      <c r="H24" s="11"/>
      <c r="I24" s="11"/>
      <c r="J24" s="11"/>
      <c r="K24" s="11"/>
      <c r="L24" s="11"/>
    </row>
    <row r="25" customFormat="false" ht="12.8" hidden="false" customHeight="false" outlineLevel="0" collapsed="false">
      <c r="G25" s="11"/>
      <c r="H25" s="11"/>
      <c r="I25" s="11"/>
      <c r="J25" s="11"/>
      <c r="K25" s="11"/>
      <c r="L25" s="11"/>
    </row>
    <row r="26" customFormat="false" ht="12.8" hidden="false" customHeight="false" outlineLevel="0" collapsed="false">
      <c r="G26" s="11"/>
      <c r="H26" s="11"/>
      <c r="I26" s="11"/>
      <c r="J26" s="11"/>
      <c r="K26" s="11"/>
      <c r="L26" s="11"/>
    </row>
    <row r="27" customFormat="false" ht="12.8" hidden="false" customHeight="false" outlineLevel="0" collapsed="false">
      <c r="G27" s="11"/>
      <c r="H27" s="11"/>
      <c r="I27" s="11"/>
      <c r="J27" s="11"/>
      <c r="K27" s="11"/>
      <c r="L27" s="11"/>
    </row>
    <row r="28" customFormat="false" ht="12.8" hidden="false" customHeight="false" outlineLevel="0" collapsed="false">
      <c r="G28" s="11"/>
      <c r="H28" s="11"/>
      <c r="I28" s="11"/>
      <c r="J28" s="11"/>
      <c r="K28" s="11"/>
      <c r="L28" s="11"/>
    </row>
    <row r="29" customFormat="false" ht="12.8" hidden="false" customHeight="false" outlineLevel="0" collapsed="false">
      <c r="G29" s="11"/>
      <c r="H29" s="11"/>
      <c r="I29" s="11"/>
      <c r="J29" s="11"/>
      <c r="K29" s="11"/>
      <c r="L29" s="11"/>
    </row>
    <row r="30" customFormat="false" ht="12.8" hidden="false" customHeight="false" outlineLevel="0" collapsed="false">
      <c r="G30" s="11"/>
      <c r="H30" s="11"/>
      <c r="I30" s="11"/>
      <c r="J30" s="11"/>
      <c r="K30" s="11"/>
      <c r="L30" s="11"/>
    </row>
    <row r="31" customFormat="false" ht="12.8" hidden="false" customHeight="false" outlineLevel="0" collapsed="false">
      <c r="G31" s="11"/>
      <c r="H31" s="11"/>
      <c r="I31" s="11"/>
      <c r="J31" s="11"/>
      <c r="K31" s="11"/>
      <c r="L31" s="11"/>
    </row>
    <row r="32" customFormat="false" ht="12.8" hidden="false" customHeight="false" outlineLevel="0" collapsed="false">
      <c r="G32" s="11"/>
      <c r="H32" s="11"/>
      <c r="I32" s="11"/>
      <c r="J32" s="11"/>
      <c r="K32" s="11"/>
      <c r="L32" s="11"/>
    </row>
    <row r="33" customFormat="false" ht="12.8" hidden="false" customHeight="false" outlineLevel="0" collapsed="false">
      <c r="G33" s="11"/>
      <c r="H33" s="11"/>
      <c r="I33" s="11"/>
      <c r="J33" s="11"/>
      <c r="K33" s="11"/>
      <c r="L33" s="11"/>
    </row>
    <row r="34" customFormat="false" ht="12.8" hidden="false" customHeight="false" outlineLevel="0" collapsed="false">
      <c r="G34" s="11"/>
      <c r="H34" s="11"/>
      <c r="I34" s="11"/>
      <c r="J34" s="11"/>
      <c r="K34" s="11"/>
      <c r="L34" s="11"/>
    </row>
    <row r="35" customFormat="false" ht="12.8" hidden="false" customHeight="false" outlineLevel="0" collapsed="false">
      <c r="G35" s="11"/>
      <c r="H35" s="11"/>
      <c r="I35" s="11"/>
      <c r="J35" s="11"/>
      <c r="K35" s="11"/>
      <c r="L35" s="11"/>
    </row>
    <row r="36" customFormat="false" ht="12.8" hidden="false" customHeight="false" outlineLevel="0" collapsed="false">
      <c r="G36" s="11"/>
      <c r="H36" s="11"/>
      <c r="I36" s="11"/>
      <c r="J36" s="11"/>
      <c r="K36" s="11"/>
      <c r="L36" s="11"/>
    </row>
    <row r="37" customFormat="false" ht="12.8" hidden="false" customHeight="false" outlineLevel="0" collapsed="false">
      <c r="G37" s="11"/>
      <c r="H37" s="11"/>
      <c r="I37" s="11"/>
      <c r="J37" s="11"/>
      <c r="K37" s="11"/>
      <c r="L37" s="11"/>
    </row>
  </sheetData>
  <mergeCells count="4">
    <mergeCell ref="D7:F7"/>
    <mergeCell ref="G7:H7"/>
    <mergeCell ref="I7:J7"/>
    <mergeCell ref="G20:L3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2022-01-26T17:23:29Z</dcterms:created>
  <dc:creator/>
  <dc:description/>
  <dc:language>ru-RU</dc:language>
  <cp:lastModifiedBy/>
  <dcterms:modified xsi:type="dcterms:W3CDTF">2022-02-01T18:39:06Z</dcterms:modified>
  <cp:revision>4</cp:revision>
  <dc:subject/>
  <dc:title/>
</cp:coreProperties>
</file>