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h Gawande\Desktop\"/>
    </mc:Choice>
  </mc:AlternateContent>
  <xr:revisionPtr revIDLastSave="0" documentId="13_ncr:1_{59C5EAAA-8FB0-4A02-BDD8-74882245BE30}" xr6:coauthVersionLast="47" xr6:coauthVersionMax="47" xr10:uidLastSave="{00000000-0000-0000-0000-000000000000}"/>
  <bookViews>
    <workbookView xWindow="-108" yWindow="-108" windowWidth="23256" windowHeight="12456" activeTab="1" xr2:uid="{5A2E39D5-8A9D-4EDE-A3AF-0EA5A184FF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8" i="1"/>
</calcChain>
</file>

<file path=xl/sharedStrings.xml><?xml version="1.0" encoding="utf-8"?>
<sst xmlns="http://schemas.openxmlformats.org/spreadsheetml/2006/main" count="81" uniqueCount="19">
  <si>
    <t>Treatment</t>
  </si>
  <si>
    <t>A</t>
  </si>
  <si>
    <t>B</t>
  </si>
  <si>
    <t>C</t>
  </si>
  <si>
    <t>Nongrade</t>
  </si>
  <si>
    <t>Double</t>
  </si>
  <si>
    <t>Replication</t>
  </si>
  <si>
    <t>T1</t>
  </si>
  <si>
    <t>T2</t>
  </si>
  <si>
    <t>T3</t>
  </si>
  <si>
    <t>T4</t>
  </si>
  <si>
    <t>T5</t>
  </si>
  <si>
    <t>R1</t>
  </si>
  <si>
    <t>R2</t>
  </si>
  <si>
    <t>R3</t>
  </si>
  <si>
    <t xml:space="preserve">Trial 1 </t>
  </si>
  <si>
    <t>MY</t>
  </si>
  <si>
    <t>MY (Kg/ha)</t>
  </si>
  <si>
    <t>MY(Tones/ha)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</si>
</sst>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EDF9-31D3-490B-A0A8-A1B1ADBDCCE0}">
  <dimension ref="A5:J22"/>
  <sheetViews>
    <sheetView topLeftCell="A4" workbookViewId="0">
      <selection activeCell="A8" sqref="A8:B22"/>
    </sheetView>
  </sheetViews>
  <sheetFormatPr defaultRowHeight="14.4" x14ac:dyDescent="0.3"/>
  <sheetData>
    <row r="5" spans="1:10" x14ac:dyDescent="0.3">
      <c r="A5" s="1" t="s">
        <v>15</v>
      </c>
      <c r="B5" s="1"/>
    </row>
    <row r="7" spans="1:10" x14ac:dyDescent="0.3">
      <c r="A7" t="s">
        <v>0</v>
      </c>
      <c r="B7" t="s">
        <v>6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16</v>
      </c>
      <c r="I7" t="s">
        <v>17</v>
      </c>
      <c r="J7" t="s">
        <v>18</v>
      </c>
    </row>
    <row r="8" spans="1:10" x14ac:dyDescent="0.3">
      <c r="A8" t="s">
        <v>7</v>
      </c>
      <c r="B8" t="s">
        <v>12</v>
      </c>
      <c r="C8">
        <v>4.085</v>
      </c>
      <c r="D8">
        <v>3.39</v>
      </c>
      <c r="E8">
        <v>4.2699999999999996</v>
      </c>
      <c r="F8">
        <v>1.66</v>
      </c>
      <c r="G8">
        <v>0.35</v>
      </c>
      <c r="H8">
        <f>SUM(C8:E8)</f>
        <v>11.744999999999999</v>
      </c>
      <c r="I8">
        <f>H8/0.0008</f>
        <v>14681.249999999998</v>
      </c>
      <c r="J8" s="2">
        <f>I8/1000</f>
        <v>14.681249999999999</v>
      </c>
    </row>
    <row r="9" spans="1:10" x14ac:dyDescent="0.3">
      <c r="A9" t="s">
        <v>8</v>
      </c>
      <c r="B9" t="s">
        <v>12</v>
      </c>
      <c r="C9">
        <v>3.0950000000000002</v>
      </c>
      <c r="D9">
        <v>2.165</v>
      </c>
      <c r="E9">
        <v>1.41</v>
      </c>
      <c r="F9">
        <v>1.4550000000000001</v>
      </c>
      <c r="G9">
        <v>0.222</v>
      </c>
      <c r="H9">
        <f t="shared" ref="H9:H22" si="0">SUM(C9:E9)</f>
        <v>6.67</v>
      </c>
      <c r="I9">
        <f t="shared" ref="I9:I22" si="1">H9/0.0008</f>
        <v>8337.5</v>
      </c>
      <c r="J9" s="2">
        <f t="shared" ref="J9:J22" si="2">I9/1000</f>
        <v>8.3375000000000004</v>
      </c>
    </row>
    <row r="10" spans="1:10" x14ac:dyDescent="0.3">
      <c r="A10" t="s">
        <v>9</v>
      </c>
      <c r="B10" t="s">
        <v>12</v>
      </c>
      <c r="C10">
        <v>4.7699999999999996</v>
      </c>
      <c r="D10">
        <v>2.5950000000000002</v>
      </c>
      <c r="E10">
        <v>2.2400000000000002</v>
      </c>
      <c r="F10">
        <v>2.1</v>
      </c>
      <c r="G10">
        <v>0.19</v>
      </c>
      <c r="H10">
        <f t="shared" si="0"/>
        <v>9.6050000000000004</v>
      </c>
      <c r="I10">
        <f t="shared" si="1"/>
        <v>12006.25</v>
      </c>
      <c r="J10" s="2">
        <f t="shared" si="2"/>
        <v>12.00625</v>
      </c>
    </row>
    <row r="11" spans="1:10" x14ac:dyDescent="0.3">
      <c r="A11" t="s">
        <v>10</v>
      </c>
      <c r="B11" t="s">
        <v>12</v>
      </c>
      <c r="C11">
        <v>3.89</v>
      </c>
      <c r="D11">
        <v>2.31</v>
      </c>
      <c r="E11">
        <v>1.85</v>
      </c>
      <c r="F11">
        <v>1.615</v>
      </c>
      <c r="G11">
        <v>0.28999999999999998</v>
      </c>
      <c r="H11">
        <f t="shared" si="0"/>
        <v>8.0500000000000007</v>
      </c>
      <c r="I11">
        <f t="shared" si="1"/>
        <v>10062.5</v>
      </c>
      <c r="J11" s="2">
        <f t="shared" si="2"/>
        <v>10.0625</v>
      </c>
    </row>
    <row r="12" spans="1:10" x14ac:dyDescent="0.3">
      <c r="A12" t="s">
        <v>11</v>
      </c>
      <c r="B12" t="s">
        <v>12</v>
      </c>
      <c r="C12">
        <v>6.3250000000000002</v>
      </c>
      <c r="D12">
        <v>4.6500000000000004</v>
      </c>
      <c r="E12">
        <v>1.83</v>
      </c>
      <c r="F12">
        <v>1.2</v>
      </c>
      <c r="G12">
        <v>0.44400000000000001</v>
      </c>
      <c r="H12">
        <f t="shared" si="0"/>
        <v>12.805000000000001</v>
      </c>
      <c r="I12">
        <f t="shared" si="1"/>
        <v>16006.250000000002</v>
      </c>
      <c r="J12" s="2">
        <f t="shared" si="2"/>
        <v>16.006250000000001</v>
      </c>
    </row>
    <row r="13" spans="1:10" x14ac:dyDescent="0.3">
      <c r="A13" t="s">
        <v>7</v>
      </c>
      <c r="B13" t="s">
        <v>13</v>
      </c>
      <c r="C13">
        <v>7.23</v>
      </c>
      <c r="D13">
        <v>3.69</v>
      </c>
      <c r="E13">
        <v>2.15</v>
      </c>
      <c r="F13">
        <v>1.365</v>
      </c>
      <c r="G13">
        <v>0.82</v>
      </c>
      <c r="H13">
        <f t="shared" si="0"/>
        <v>13.07</v>
      </c>
      <c r="I13">
        <f t="shared" si="1"/>
        <v>16337.5</v>
      </c>
      <c r="J13" s="2">
        <f t="shared" si="2"/>
        <v>16.337499999999999</v>
      </c>
    </row>
    <row r="14" spans="1:10" x14ac:dyDescent="0.3">
      <c r="A14" t="s">
        <v>8</v>
      </c>
      <c r="B14" t="s">
        <v>13</v>
      </c>
      <c r="C14">
        <v>7.77</v>
      </c>
      <c r="D14">
        <v>3.36</v>
      </c>
      <c r="E14">
        <v>2.15</v>
      </c>
      <c r="F14">
        <v>1.365</v>
      </c>
      <c r="G14">
        <v>0.82</v>
      </c>
      <c r="H14">
        <f t="shared" si="0"/>
        <v>13.28</v>
      </c>
      <c r="I14">
        <f t="shared" si="1"/>
        <v>16600</v>
      </c>
      <c r="J14" s="2">
        <f t="shared" si="2"/>
        <v>16.600000000000001</v>
      </c>
    </row>
    <row r="15" spans="1:10" x14ac:dyDescent="0.3">
      <c r="A15" t="s">
        <v>9</v>
      </c>
      <c r="B15" t="s">
        <v>13</v>
      </c>
      <c r="C15">
        <v>6.2750000000000004</v>
      </c>
      <c r="D15">
        <v>4.91</v>
      </c>
      <c r="E15">
        <v>1.55</v>
      </c>
      <c r="F15">
        <v>0.55000000000000004</v>
      </c>
      <c r="G15">
        <v>9.5000000000000001E-2</v>
      </c>
      <c r="H15">
        <f t="shared" si="0"/>
        <v>12.735000000000001</v>
      </c>
      <c r="I15">
        <f t="shared" si="1"/>
        <v>15918.75</v>
      </c>
      <c r="J15" s="2">
        <f t="shared" si="2"/>
        <v>15.918749999999999</v>
      </c>
    </row>
    <row r="16" spans="1:10" x14ac:dyDescent="0.3">
      <c r="A16" t="s">
        <v>10</v>
      </c>
      <c r="B16" t="s">
        <v>13</v>
      </c>
      <c r="C16">
        <v>6.73</v>
      </c>
      <c r="D16">
        <v>1.95</v>
      </c>
      <c r="E16">
        <v>3.4950000000000001</v>
      </c>
      <c r="F16">
        <v>0.54400000000000004</v>
      </c>
      <c r="G16">
        <v>0.35</v>
      </c>
      <c r="H16">
        <f t="shared" si="0"/>
        <v>12.175000000000001</v>
      </c>
      <c r="I16">
        <f t="shared" si="1"/>
        <v>15218.75</v>
      </c>
      <c r="J16" s="2">
        <f t="shared" si="2"/>
        <v>15.21875</v>
      </c>
    </row>
    <row r="17" spans="1:10" x14ac:dyDescent="0.3">
      <c r="A17" t="s">
        <v>11</v>
      </c>
      <c r="B17" t="s">
        <v>13</v>
      </c>
      <c r="C17">
        <v>7.5650000000000004</v>
      </c>
      <c r="D17">
        <v>4.75</v>
      </c>
      <c r="E17">
        <v>3.04</v>
      </c>
      <c r="F17">
        <v>1.48</v>
      </c>
      <c r="G17">
        <v>0.37</v>
      </c>
      <c r="H17">
        <f t="shared" si="0"/>
        <v>15.355</v>
      </c>
      <c r="I17">
        <f t="shared" si="1"/>
        <v>19193.75</v>
      </c>
      <c r="J17" s="2">
        <f t="shared" si="2"/>
        <v>19.193750000000001</v>
      </c>
    </row>
    <row r="18" spans="1:10" x14ac:dyDescent="0.3">
      <c r="A18" t="s">
        <v>7</v>
      </c>
      <c r="B18" t="s">
        <v>14</v>
      </c>
      <c r="C18">
        <v>5.01</v>
      </c>
      <c r="D18">
        <v>6.42</v>
      </c>
      <c r="E18">
        <v>2.14</v>
      </c>
      <c r="F18">
        <v>1.2350000000000001</v>
      </c>
      <c r="G18">
        <v>1.06</v>
      </c>
      <c r="H18">
        <f t="shared" si="0"/>
        <v>13.57</v>
      </c>
      <c r="I18">
        <f t="shared" si="1"/>
        <v>16962.5</v>
      </c>
      <c r="J18" s="2">
        <f t="shared" si="2"/>
        <v>16.962499999999999</v>
      </c>
    </row>
    <row r="19" spans="1:10" x14ac:dyDescent="0.3">
      <c r="A19" t="s">
        <v>8</v>
      </c>
      <c r="B19" t="s">
        <v>14</v>
      </c>
      <c r="C19">
        <v>7.59</v>
      </c>
      <c r="D19">
        <v>5.25</v>
      </c>
      <c r="E19">
        <v>1.925</v>
      </c>
      <c r="F19">
        <v>1.71</v>
      </c>
      <c r="G19">
        <v>0.33500000000000002</v>
      </c>
      <c r="H19">
        <f t="shared" si="0"/>
        <v>14.765000000000001</v>
      </c>
      <c r="I19">
        <f t="shared" si="1"/>
        <v>18456.25</v>
      </c>
      <c r="J19" s="2">
        <f t="shared" si="2"/>
        <v>18.456250000000001</v>
      </c>
    </row>
    <row r="20" spans="1:10" x14ac:dyDescent="0.3">
      <c r="A20" t="s">
        <v>9</v>
      </c>
      <c r="B20" t="s">
        <v>14</v>
      </c>
      <c r="C20">
        <v>6</v>
      </c>
      <c r="D20">
        <v>3.6549999999999998</v>
      </c>
      <c r="E20">
        <v>2.5499999999999998</v>
      </c>
      <c r="F20">
        <v>1.58</v>
      </c>
      <c r="G20">
        <v>0.75</v>
      </c>
      <c r="H20">
        <f t="shared" si="0"/>
        <v>12.204999999999998</v>
      </c>
      <c r="I20">
        <f t="shared" si="1"/>
        <v>15256.249999999996</v>
      </c>
      <c r="J20" s="2">
        <f t="shared" si="2"/>
        <v>15.256249999999996</v>
      </c>
    </row>
    <row r="21" spans="1:10" x14ac:dyDescent="0.3">
      <c r="A21" t="s">
        <v>10</v>
      </c>
      <c r="B21" t="s">
        <v>14</v>
      </c>
      <c r="C21">
        <v>4.53</v>
      </c>
      <c r="D21">
        <v>3.7679999999999998</v>
      </c>
      <c r="E21">
        <v>1.69</v>
      </c>
      <c r="F21">
        <v>2.125</v>
      </c>
      <c r="G21">
        <v>0.48499999999999999</v>
      </c>
      <c r="H21">
        <f t="shared" si="0"/>
        <v>9.9879999999999995</v>
      </c>
      <c r="I21">
        <f t="shared" si="1"/>
        <v>12484.999999999998</v>
      </c>
      <c r="J21" s="2">
        <f t="shared" si="2"/>
        <v>12.484999999999998</v>
      </c>
    </row>
    <row r="22" spans="1:10" x14ac:dyDescent="0.3">
      <c r="A22" t="s">
        <v>11</v>
      </c>
      <c r="B22" t="s">
        <v>14</v>
      </c>
      <c r="C22">
        <v>6.04</v>
      </c>
      <c r="D22">
        <v>4.22</v>
      </c>
      <c r="E22">
        <v>0.91500000000000004</v>
      </c>
      <c r="F22">
        <v>1.3149999999999999</v>
      </c>
      <c r="G22">
        <v>0.158</v>
      </c>
      <c r="H22">
        <f t="shared" si="0"/>
        <v>11.175000000000001</v>
      </c>
      <c r="I22">
        <f t="shared" si="1"/>
        <v>13968.75</v>
      </c>
      <c r="J22" s="2">
        <f t="shared" si="2"/>
        <v>13.96875</v>
      </c>
    </row>
  </sheetData>
  <mergeCells count="1">
    <mergeCell ref="A5:B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4A8F-2D09-41D2-8750-989AA7289F1E}">
  <dimension ref="B4:K19"/>
  <sheetViews>
    <sheetView tabSelected="1" workbookViewId="0">
      <selection activeCell="L20" sqref="L20"/>
    </sheetView>
  </sheetViews>
  <sheetFormatPr defaultRowHeight="14.4" x14ac:dyDescent="0.3"/>
  <sheetData>
    <row r="4" spans="2:11" x14ac:dyDescent="0.3">
      <c r="B4" t="s">
        <v>0</v>
      </c>
      <c r="C4" t="s">
        <v>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16</v>
      </c>
      <c r="J4" t="s">
        <v>17</v>
      </c>
      <c r="K4" t="s">
        <v>18</v>
      </c>
    </row>
    <row r="5" spans="2:11" x14ac:dyDescent="0.3">
      <c r="B5" t="s">
        <v>7</v>
      </c>
      <c r="C5" t="s">
        <v>12</v>
      </c>
      <c r="D5">
        <v>5.7850000000000001</v>
      </c>
    </row>
    <row r="6" spans="2:11" x14ac:dyDescent="0.3">
      <c r="B6" t="s">
        <v>8</v>
      </c>
      <c r="C6" t="s">
        <v>12</v>
      </c>
      <c r="D6">
        <v>3.42</v>
      </c>
    </row>
    <row r="7" spans="2:11" x14ac:dyDescent="0.3">
      <c r="B7" t="s">
        <v>9</v>
      </c>
      <c r="C7" t="s">
        <v>12</v>
      </c>
      <c r="D7">
        <v>8.77</v>
      </c>
    </row>
    <row r="8" spans="2:11" x14ac:dyDescent="0.3">
      <c r="B8" t="s">
        <v>10</v>
      </c>
      <c r="C8" t="s">
        <v>12</v>
      </c>
      <c r="D8">
        <v>7.09</v>
      </c>
    </row>
    <row r="9" spans="2:11" x14ac:dyDescent="0.3">
      <c r="B9" t="s">
        <v>11</v>
      </c>
      <c r="C9" t="s">
        <v>12</v>
      </c>
      <c r="D9">
        <v>4.8499999999999996</v>
      </c>
    </row>
    <row r="10" spans="2:11" x14ac:dyDescent="0.3">
      <c r="B10" t="s">
        <v>7</v>
      </c>
      <c r="C10" t="s">
        <v>13</v>
      </c>
      <c r="D10">
        <v>6.9249999999999998</v>
      </c>
    </row>
    <row r="11" spans="2:11" x14ac:dyDescent="0.3">
      <c r="B11" t="s">
        <v>8</v>
      </c>
      <c r="C11" t="s">
        <v>13</v>
      </c>
      <c r="D11">
        <v>7.67</v>
      </c>
    </row>
    <row r="12" spans="2:11" x14ac:dyDescent="0.3">
      <c r="B12" t="s">
        <v>9</v>
      </c>
      <c r="C12" t="s">
        <v>13</v>
      </c>
      <c r="D12">
        <v>13.02</v>
      </c>
    </row>
    <row r="13" spans="2:11" x14ac:dyDescent="0.3">
      <c r="B13" t="s">
        <v>10</v>
      </c>
      <c r="C13" t="s">
        <v>13</v>
      </c>
      <c r="D13">
        <v>3.47</v>
      </c>
    </row>
    <row r="14" spans="2:11" x14ac:dyDescent="0.3">
      <c r="B14" t="s">
        <v>11</v>
      </c>
      <c r="C14" t="s">
        <v>13</v>
      </c>
      <c r="D14">
        <v>7.7050000000000001</v>
      </c>
    </row>
    <row r="15" spans="2:11" x14ac:dyDescent="0.3">
      <c r="B15" t="s">
        <v>7</v>
      </c>
      <c r="C15" t="s">
        <v>14</v>
      </c>
      <c r="D15">
        <v>11.96</v>
      </c>
    </row>
    <row r="16" spans="2:11" x14ac:dyDescent="0.3">
      <c r="B16" t="s">
        <v>8</v>
      </c>
      <c r="C16" t="s">
        <v>14</v>
      </c>
      <c r="D16">
        <v>11.54</v>
      </c>
    </row>
    <row r="17" spans="2:4" x14ac:dyDescent="0.3">
      <c r="B17" t="s">
        <v>9</v>
      </c>
      <c r="C17" t="s">
        <v>14</v>
      </c>
      <c r="D17">
        <v>4.7949999999999999</v>
      </c>
    </row>
    <row r="18" spans="2:4" x14ac:dyDescent="0.3">
      <c r="B18" t="s">
        <v>10</v>
      </c>
      <c r="C18" t="s">
        <v>14</v>
      </c>
      <c r="D18">
        <v>5.3250000000000002</v>
      </c>
    </row>
    <row r="19" spans="2:4" x14ac:dyDescent="0.3">
      <c r="B19" t="s">
        <v>11</v>
      </c>
      <c r="C19" t="s">
        <v>14</v>
      </c>
      <c r="D19">
        <v>9.49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Gawande</dc:creator>
  <cp:lastModifiedBy>Suresh Gawande</cp:lastModifiedBy>
  <dcterms:created xsi:type="dcterms:W3CDTF">2025-01-21T08:45:02Z</dcterms:created>
  <dcterms:modified xsi:type="dcterms:W3CDTF">2025-04-29T11:57:30Z</dcterms:modified>
</cp:coreProperties>
</file>