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/>
  <c r="D24"/>
  <c r="J24" s="1"/>
  <c r="D23"/>
  <c r="E23"/>
  <c r="E25"/>
  <c r="J23"/>
  <c r="D22"/>
  <c r="D21"/>
  <c r="D20"/>
  <c r="D19"/>
  <c r="D18"/>
  <c r="D17"/>
  <c r="D16"/>
  <c r="D15"/>
  <c r="D14"/>
  <c r="D13"/>
  <c r="D12"/>
  <c r="D11"/>
  <c r="D10"/>
  <c r="D9"/>
  <c r="D8"/>
  <c r="D6"/>
  <c r="D7" s="1"/>
  <c r="D4"/>
  <c r="E24" l="1"/>
  <c r="J17"/>
  <c r="E3" l="1"/>
  <c r="E2"/>
  <c r="E15" l="1"/>
  <c r="E14"/>
  <c r="E21"/>
  <c r="E22"/>
  <c r="E26"/>
  <c r="E20"/>
  <c r="E12"/>
  <c r="J12"/>
  <c r="E18"/>
  <c r="E17"/>
  <c r="E19"/>
  <c r="J19"/>
  <c r="E16"/>
  <c r="E13"/>
  <c r="J13"/>
  <c r="E11"/>
  <c r="J11"/>
  <c r="E9"/>
  <c r="E10"/>
  <c r="J9"/>
  <c r="J10"/>
  <c r="E8"/>
  <c r="E7"/>
  <c r="E6"/>
  <c r="J6"/>
  <c r="E5"/>
  <c r="J5"/>
  <c r="E4"/>
  <c r="J4"/>
</calcChain>
</file>

<file path=xl/comments1.xml><?xml version="1.0" encoding="utf-8"?>
<comments xmlns="http://schemas.openxmlformats.org/spreadsheetml/2006/main">
  <authors>
    <author>Angel Georgiev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Angel Georgiev:</t>
        </r>
        <r>
          <rPr>
            <sz val="9"/>
            <color indexed="81"/>
            <rFont val="Tahoma"/>
            <charset val="1"/>
          </rPr>
          <t xml:space="preserve">
22.Dec</t>
        </r>
      </text>
    </comment>
  </commentList>
</comments>
</file>

<file path=xl/sharedStrings.xml><?xml version="1.0" encoding="utf-8"?>
<sst xmlns="http://schemas.openxmlformats.org/spreadsheetml/2006/main" count="152" uniqueCount="60">
  <si>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</si>
  <si>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</si>
  <si>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</si>
  <si>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</si>
  <si>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</si>
  <si>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</si>
  <si>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</si>
  <si>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</si>
  <si>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</si>
  <si>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</si>
  <si>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</si>
  <si>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</si>
  <si>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</si>
  <si>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</si>
  <si>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</si>
  <si>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</si>
  <si>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</si>
  <si>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</si>
  <si>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</si>
  <si>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</si>
  <si>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</si>
  <si>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</si>
  <si>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</si>
  <si>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</si>
  <si>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</si>
  <si>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</si>
  <si>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Exam Preparation</t>
  </si>
  <si>
    <t>Teamwork Projects Defense</t>
  </si>
  <si>
    <t>Homework Evaluation Deadline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</si>
  <si>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</si>
  <si>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</si>
  <si>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</si>
  <si>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</si>
  <si>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</si>
  <si>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</si>
  <si>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</si>
  <si>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No</t>
  </si>
  <si>
    <t>-</t>
  </si>
  <si>
    <t xml:space="preserve">- </t>
  </si>
  <si>
    <t>Content</t>
  </si>
  <si>
    <t>How to name variables, constants, classes, methods, etc.</t>
  </si>
  <si>
    <t>How to format the code, so it is readable.</t>
  </si>
  <si>
    <t>Self-documenting code, XML documentation.</t>
  </si>
  <si>
    <t>What is High-quality Code</t>
  </si>
  <si>
    <t>Curriculum, Trainers, Exam</t>
  </si>
  <si>
    <t>Time2</t>
  </si>
  <si>
    <t>Trainer2</t>
  </si>
  <si>
    <t>Façade Design Pattern</t>
  </si>
  <si>
    <t>Strategy Design Pattern</t>
  </si>
  <si>
    <t>Singleton Design Pattern</t>
  </si>
  <si>
    <t>Factory Design Pattern</t>
  </si>
  <si>
    <t>Design Patterns: Creational</t>
  </si>
  <si>
    <t>Design Patterns: Structural &amp; Behavioral</t>
  </si>
  <si>
    <t>Design Patterns Lab</t>
  </si>
  <si>
    <t>14:00-20:00</t>
  </si>
  <si>
    <t>10:00-16:00</t>
  </si>
  <si>
    <t>10:00-14:00</t>
  </si>
  <si>
    <t>Nasko</t>
  </si>
  <si>
    <t>RoYaL</t>
  </si>
  <si>
    <t>Team</t>
  </si>
</sst>
</file>

<file path=xl/styles.xml><?xml version="1.0" encoding="utf-8"?>
<styleSheet xmlns="http://schemas.openxmlformats.org/spreadsheetml/2006/main">
  <numFmts count="1">
    <numFmt numFmtId="164" formatCode="dd\ mmm"/>
  </numFmts>
  <fonts count="4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Нормален" xfId="0" builtinId="0"/>
  </cellStyles>
  <dxfs count="9">
    <dxf>
      <numFmt numFmtId="164" formatCode="dd\ mmm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164" formatCode="dd\ mmm"/>
      <alignment horizontal="center" vertical="bottom" textRotation="0" wrapText="0" indent="0" relativeIndent="255" justifyLastLine="0" shrinkToFit="0" readingOrder="0"/>
    </dxf>
    <dxf>
      <alignment horizontal="righ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7" totalsRowShown="0" headerRowDxfId="8">
  <autoFilter ref="A1:J27"/>
  <tableColumns count="10">
    <tableColumn id="1" name="No" dataDxfId="7"/>
    <tableColumn id="2" name="Lecture"/>
    <tableColumn id="9" name="Content"/>
    <tableColumn id="4" name="Date" dataDxfId="6"/>
    <tableColumn id="5" name="Day of Week" dataDxfId="5">
      <calculatedColumnFormula>TEXT(Table1[[#This Row],[Date]],"dddd")</calculatedColumnFormula>
    </tableColumn>
    <tableColumn id="6" name="Time" dataDxfId="4"/>
    <tableColumn id="3" name="Trainer" dataDxfId="3"/>
    <tableColumn id="10" name="Time2" dataDxfId="2"/>
    <tableColumn id="11" name="Trainer2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Normal="100" workbookViewId="0">
      <selection activeCell="C30" sqref="C30"/>
    </sheetView>
  </sheetViews>
  <sheetFormatPr defaultRowHeight="15"/>
  <cols>
    <col min="1" max="1" width="5.7109375" style="2" bestFit="1" customWidth="1"/>
    <col min="2" max="2" width="56" customWidth="1"/>
    <col min="3" max="3" width="55.42578125" customWidth="1"/>
    <col min="4" max="4" width="11.5703125" customWidth="1"/>
    <col min="5" max="5" width="10.85546875" style="3" bestFit="1" customWidth="1"/>
    <col min="6" max="6" width="10.7109375" style="1" bestFit="1" customWidth="1"/>
    <col min="7" max="7" width="11.28515625" style="1" bestFit="1" customWidth="1"/>
    <col min="8" max="8" width="10.7109375" style="1" bestFit="1" customWidth="1"/>
    <col min="9" max="9" width="12.28515625" style="1" bestFit="1" customWidth="1"/>
    <col min="10" max="10" width="11.28515625" style="1" bestFit="1" customWidth="1"/>
    <col min="11" max="11" width="14.7109375" style="3" bestFit="1" customWidth="1"/>
  </cols>
  <sheetData>
    <row r="1" spans="1:11" s="5" customFormat="1">
      <c r="A1" s="5" t="s">
        <v>36</v>
      </c>
      <c r="B1" s="5" t="s">
        <v>0</v>
      </c>
      <c r="C1" s="5" t="s">
        <v>39</v>
      </c>
      <c r="D1" s="3" t="s">
        <v>2</v>
      </c>
      <c r="E1" s="1" t="s">
        <v>3</v>
      </c>
      <c r="F1" s="1" t="s">
        <v>4</v>
      </c>
      <c r="G1" s="1" t="s">
        <v>1</v>
      </c>
      <c r="H1" s="1" t="s">
        <v>45</v>
      </c>
      <c r="I1" s="1" t="s">
        <v>46</v>
      </c>
      <c r="J1" s="3" t="s">
        <v>5</v>
      </c>
    </row>
    <row r="2" spans="1:11">
      <c r="A2" s="2">
        <v>1</v>
      </c>
      <c r="B2" t="s">
        <v>6</v>
      </c>
      <c r="C2" t="s">
        <v>44</v>
      </c>
      <c r="D2" s="3">
        <v>42359</v>
      </c>
      <c r="E2" s="1" t="str">
        <f>TEXT(Table1[[#This Row],[Date]],"dddd")</f>
        <v>Monday</v>
      </c>
      <c r="F2" s="1" t="s">
        <v>11</v>
      </c>
      <c r="G2" s="1" t="s">
        <v>57</v>
      </c>
      <c r="H2" s="1" t="s">
        <v>8</v>
      </c>
      <c r="I2" s="1" t="s">
        <v>58</v>
      </c>
      <c r="J2" s="3" t="s">
        <v>37</v>
      </c>
      <c r="K2"/>
    </row>
    <row r="3" spans="1:11">
      <c r="A3" s="2">
        <v>1</v>
      </c>
      <c r="B3" t="s">
        <v>7</v>
      </c>
      <c r="C3" t="s">
        <v>43</v>
      </c>
      <c r="D3" s="3">
        <v>42359</v>
      </c>
      <c r="E3" s="1" t="str">
        <f>TEXT(Table1[[#This Row],[Date]],"dddd")</f>
        <v>Monday</v>
      </c>
      <c r="F3" s="1" t="s">
        <v>11</v>
      </c>
      <c r="G3" s="1" t="s">
        <v>57</v>
      </c>
      <c r="H3" s="1" t="s">
        <v>8</v>
      </c>
      <c r="I3" s="1" t="s">
        <v>58</v>
      </c>
      <c r="J3" s="3" t="s">
        <v>37</v>
      </c>
      <c r="K3"/>
    </row>
    <row r="4" spans="1:11">
      <c r="A4" s="2">
        <v>2</v>
      </c>
      <c r="B4" t="s">
        <v>9</v>
      </c>
      <c r="C4" t="s">
        <v>40</v>
      </c>
      <c r="D4" s="7">
        <f>D3+2</f>
        <v>42361</v>
      </c>
      <c r="E4" s="8" t="str">
        <f>TEXT(Table1[[#This Row],[Date]],"dddd")</f>
        <v>Wednesday</v>
      </c>
      <c r="F4" s="8" t="s">
        <v>56</v>
      </c>
      <c r="G4" s="8" t="s">
        <v>58</v>
      </c>
      <c r="H4" s="8" t="s">
        <v>8</v>
      </c>
      <c r="I4" s="8" t="s">
        <v>57</v>
      </c>
      <c r="J4" s="7">
        <f>Table1[[#This Row],[Date]]+7</f>
        <v>42368</v>
      </c>
      <c r="K4"/>
    </row>
    <row r="5" spans="1:11">
      <c r="A5" s="2">
        <v>3</v>
      </c>
      <c r="B5" t="s">
        <v>10</v>
      </c>
      <c r="C5" t="s">
        <v>41</v>
      </c>
      <c r="D5" s="3">
        <v>42373</v>
      </c>
      <c r="E5" s="1" t="str">
        <f>TEXT(Table1[[#This Row],[Date]],"dddd")</f>
        <v>Monday</v>
      </c>
      <c r="F5" s="1" t="s">
        <v>11</v>
      </c>
      <c r="G5" s="1" t="s">
        <v>58</v>
      </c>
      <c r="H5" s="1" t="s">
        <v>8</v>
      </c>
      <c r="I5" s="1" t="s">
        <v>57</v>
      </c>
      <c r="J5" s="3">
        <f>Table1[[#This Row],[Date]]+7</f>
        <v>42380</v>
      </c>
      <c r="K5"/>
    </row>
    <row r="6" spans="1:11">
      <c r="A6" s="2">
        <v>3</v>
      </c>
      <c r="B6" t="s">
        <v>12</v>
      </c>
      <c r="C6" t="s">
        <v>42</v>
      </c>
      <c r="D6" s="3">
        <f>D5</f>
        <v>42373</v>
      </c>
      <c r="E6" s="1" t="str">
        <f>TEXT(Table1[[#This Row],[Date]],"dddd")</f>
        <v>Monday</v>
      </c>
      <c r="F6" s="1" t="s">
        <v>11</v>
      </c>
      <c r="G6" s="1" t="s">
        <v>58</v>
      </c>
      <c r="H6" s="1" t="s">
        <v>8</v>
      </c>
      <c r="I6" s="1" t="s">
        <v>57</v>
      </c>
      <c r="J6" s="3">
        <f>Table1[[#This Row],[Date]]+7</f>
        <v>42380</v>
      </c>
      <c r="K6"/>
    </row>
    <row r="7" spans="1:11">
      <c r="A7" s="2">
        <v>4</v>
      </c>
      <c r="B7" t="s">
        <v>13</v>
      </c>
      <c r="D7" s="3">
        <f>D6+2</f>
        <v>42375</v>
      </c>
      <c r="E7" s="1" t="str">
        <f>TEXT(Table1[[#This Row],[Date]],"dddd")</f>
        <v>Wednesday</v>
      </c>
      <c r="F7" s="1" t="s">
        <v>11</v>
      </c>
      <c r="G7" s="1" t="s">
        <v>58</v>
      </c>
      <c r="H7" s="1" t="s">
        <v>8</v>
      </c>
      <c r="I7" s="1" t="s">
        <v>57</v>
      </c>
      <c r="J7" s="4" t="s">
        <v>38</v>
      </c>
      <c r="K7"/>
    </row>
    <row r="8" spans="1:11">
      <c r="A8" s="2">
        <v>4</v>
      </c>
      <c r="B8" t="s">
        <v>14</v>
      </c>
      <c r="D8" s="3">
        <f>D7</f>
        <v>42375</v>
      </c>
      <c r="E8" s="1" t="str">
        <f>TEXT(Table1[[#This Row],[Date]],"dddd")</f>
        <v>Wednesday</v>
      </c>
      <c r="F8" s="1" t="s">
        <v>11</v>
      </c>
      <c r="G8" s="1" t="s">
        <v>58</v>
      </c>
      <c r="H8" s="1" t="s">
        <v>8</v>
      </c>
      <c r="I8" s="1" t="s">
        <v>57</v>
      </c>
      <c r="J8" s="4" t="s">
        <v>37</v>
      </c>
      <c r="K8"/>
    </row>
    <row r="9" spans="1:11">
      <c r="A9" s="2">
        <v>5</v>
      </c>
      <c r="B9" t="s">
        <v>15</v>
      </c>
      <c r="C9" t="s">
        <v>48</v>
      </c>
      <c r="D9" s="3">
        <f>D8+2</f>
        <v>42377</v>
      </c>
      <c r="E9" s="1" t="str">
        <f>TEXT(Table1[[#This Row],[Date]],"dddd")</f>
        <v>Friday</v>
      </c>
      <c r="F9" s="1" t="s">
        <v>11</v>
      </c>
      <c r="G9" s="1" t="s">
        <v>58</v>
      </c>
      <c r="H9" s="1" t="s">
        <v>8</v>
      </c>
      <c r="I9" s="1" t="s">
        <v>57</v>
      </c>
      <c r="J9" s="3">
        <f>Table1[[#This Row],[Date]]+7</f>
        <v>42384</v>
      </c>
      <c r="K9"/>
    </row>
    <row r="10" spans="1:11">
      <c r="A10" s="2">
        <v>5</v>
      </c>
      <c r="B10" t="s">
        <v>16</v>
      </c>
      <c r="C10" t="s">
        <v>49</v>
      </c>
      <c r="D10" s="3">
        <f>D9</f>
        <v>42377</v>
      </c>
      <c r="E10" s="1" t="str">
        <f>TEXT(Table1[[#This Row],[Date]],"dddd")</f>
        <v>Friday</v>
      </c>
      <c r="F10" s="1" t="s">
        <v>11</v>
      </c>
      <c r="G10" s="1" t="s">
        <v>58</v>
      </c>
      <c r="H10" s="1" t="s">
        <v>8</v>
      </c>
      <c r="I10" s="1" t="s">
        <v>57</v>
      </c>
      <c r="J10" s="3">
        <f>Table1[[#This Row],[Date]]+7</f>
        <v>42384</v>
      </c>
      <c r="K10"/>
    </row>
    <row r="11" spans="1:11">
      <c r="A11" s="2">
        <v>6</v>
      </c>
      <c r="B11" t="s">
        <v>22</v>
      </c>
      <c r="D11" s="3">
        <f>D10+3</f>
        <v>42380</v>
      </c>
      <c r="E11" s="1" t="str">
        <f>TEXT(Table1[[#This Row],[Date]],"dddd")</f>
        <v>Monday</v>
      </c>
      <c r="F11" s="1" t="s">
        <v>11</v>
      </c>
      <c r="G11" s="1" t="s">
        <v>57</v>
      </c>
      <c r="H11" s="1" t="s">
        <v>8</v>
      </c>
      <c r="I11" s="1" t="s">
        <v>58</v>
      </c>
      <c r="J11" s="3">
        <f>Table1[[#This Row],[Date]]+7</f>
        <v>42387</v>
      </c>
      <c r="K11"/>
    </row>
    <row r="12" spans="1:11">
      <c r="A12" s="2">
        <v>6</v>
      </c>
      <c r="B12" t="s">
        <v>23</v>
      </c>
      <c r="D12" s="3">
        <f>D11</f>
        <v>42380</v>
      </c>
      <c r="E12" s="1" t="str">
        <f>TEXT(Table1[[#This Row],[Date]],"dddd")</f>
        <v>Monday</v>
      </c>
      <c r="F12" s="1" t="s">
        <v>11</v>
      </c>
      <c r="G12" s="1" t="s">
        <v>57</v>
      </c>
      <c r="H12" s="1" t="s">
        <v>8</v>
      </c>
      <c r="I12" s="1" t="s">
        <v>58</v>
      </c>
      <c r="J12" s="3">
        <f>Table1[[#This Row],[Date]]+7</f>
        <v>42387</v>
      </c>
      <c r="K12"/>
    </row>
    <row r="13" spans="1:11">
      <c r="A13" s="2">
        <v>7</v>
      </c>
      <c r="B13" t="s">
        <v>17</v>
      </c>
      <c r="D13" s="3">
        <f>D12+2</f>
        <v>42382</v>
      </c>
      <c r="E13" s="1" t="str">
        <f>TEXT(Table1[[#This Row],[Date]],"dddd")</f>
        <v>Wednesday</v>
      </c>
      <c r="F13" s="1" t="s">
        <v>11</v>
      </c>
      <c r="G13" s="1" t="s">
        <v>57</v>
      </c>
      <c r="H13" s="1" t="s">
        <v>8</v>
      </c>
      <c r="I13" s="1" t="s">
        <v>58</v>
      </c>
      <c r="J13" s="3">
        <f>Table1[[#This Row],[Date]]+7</f>
        <v>42389</v>
      </c>
      <c r="K13"/>
    </row>
    <row r="14" spans="1:11">
      <c r="A14" s="2">
        <v>8</v>
      </c>
      <c r="B14" t="s">
        <v>29</v>
      </c>
      <c r="D14" s="3">
        <f>D13+2</f>
        <v>42384</v>
      </c>
      <c r="E14" s="1" t="str">
        <f>TEXT(Table1[[#This Row],[Date]],"dddd")</f>
        <v>Friday</v>
      </c>
      <c r="F14" s="1" t="s">
        <v>11</v>
      </c>
      <c r="G14" s="1" t="s">
        <v>57</v>
      </c>
      <c r="H14" s="1" t="s">
        <v>8</v>
      </c>
      <c r="I14" s="1" t="s">
        <v>58</v>
      </c>
      <c r="J14" s="3" t="s">
        <v>37</v>
      </c>
      <c r="K14"/>
    </row>
    <row r="15" spans="1:11">
      <c r="A15" s="2">
        <v>9</v>
      </c>
      <c r="B15" t="s">
        <v>18</v>
      </c>
      <c r="D15" s="3">
        <f>D14+3</f>
        <v>42387</v>
      </c>
      <c r="E15" s="1" t="str">
        <f>TEXT(Table1[[#This Row],[Date]],"dddd")</f>
        <v>Monday</v>
      </c>
      <c r="F15" s="1" t="s">
        <v>11</v>
      </c>
      <c r="G15" s="1" t="s">
        <v>58</v>
      </c>
      <c r="H15" s="1" t="s">
        <v>8</v>
      </c>
      <c r="I15" s="1" t="s">
        <v>57</v>
      </c>
      <c r="J15" s="4" t="s">
        <v>37</v>
      </c>
      <c r="K15"/>
    </row>
    <row r="16" spans="1:11">
      <c r="A16" s="2">
        <v>9</v>
      </c>
      <c r="B16" t="s">
        <v>19</v>
      </c>
      <c r="D16" s="3">
        <f>D15</f>
        <v>42387</v>
      </c>
      <c r="E16" s="1" t="str">
        <f>TEXT(Table1[[#This Row],[Date]],"dddd")</f>
        <v>Monday</v>
      </c>
      <c r="F16" s="1" t="s">
        <v>11</v>
      </c>
      <c r="G16" s="1" t="s">
        <v>58</v>
      </c>
      <c r="H16" s="1" t="s">
        <v>8</v>
      </c>
      <c r="I16" s="1" t="s">
        <v>57</v>
      </c>
      <c r="J16" s="4" t="s">
        <v>37</v>
      </c>
      <c r="K16"/>
    </row>
    <row r="17" spans="1:11">
      <c r="A17" s="2">
        <v>10</v>
      </c>
      <c r="B17" t="s">
        <v>25</v>
      </c>
      <c r="C17" t="s">
        <v>50</v>
      </c>
      <c r="D17" s="3">
        <f>D16+2</f>
        <v>42389</v>
      </c>
      <c r="E17" s="1" t="str">
        <f>TEXT(Table1[[#This Row],[Date]],"dddd")</f>
        <v>Wednesday</v>
      </c>
      <c r="F17" s="1" t="s">
        <v>11</v>
      </c>
      <c r="G17" s="1" t="s">
        <v>58</v>
      </c>
      <c r="H17" s="1" t="s">
        <v>8</v>
      </c>
      <c r="I17" s="1" t="s">
        <v>57</v>
      </c>
      <c r="J17" s="3">
        <f>Table1[[#This Row],[Date]]+7</f>
        <v>42396</v>
      </c>
      <c r="K17"/>
    </row>
    <row r="18" spans="1:11">
      <c r="A18" s="2">
        <v>11</v>
      </c>
      <c r="B18" t="s">
        <v>21</v>
      </c>
      <c r="D18" s="3">
        <f>D17+2</f>
        <v>42391</v>
      </c>
      <c r="E18" s="1" t="str">
        <f>TEXT(Table1[[#This Row],[Date]],"dddd")</f>
        <v>Friday</v>
      </c>
      <c r="F18" s="1" t="s">
        <v>11</v>
      </c>
      <c r="G18" s="1" t="s">
        <v>58</v>
      </c>
      <c r="H18" s="1" t="s">
        <v>8</v>
      </c>
      <c r="I18" s="1" t="s">
        <v>57</v>
      </c>
      <c r="J18" s="4" t="s">
        <v>37</v>
      </c>
      <c r="K18"/>
    </row>
    <row r="19" spans="1:11">
      <c r="A19" s="2">
        <v>11</v>
      </c>
      <c r="B19" t="s">
        <v>20</v>
      </c>
      <c r="C19" t="s">
        <v>47</v>
      </c>
      <c r="D19" s="3">
        <f>D18</f>
        <v>42391</v>
      </c>
      <c r="E19" s="1" t="str">
        <f>TEXT(Table1[[#This Row],[Date]],"dddd")</f>
        <v>Friday</v>
      </c>
      <c r="F19" s="1" t="s">
        <v>11</v>
      </c>
      <c r="G19" s="1" t="s">
        <v>58</v>
      </c>
      <c r="H19" s="1" t="s">
        <v>8</v>
      </c>
      <c r="I19" s="1" t="s">
        <v>57</v>
      </c>
      <c r="J19" s="3">
        <f>Table1[[#This Row],[Date]]+7</f>
        <v>42398</v>
      </c>
      <c r="K19"/>
    </row>
    <row r="20" spans="1:11">
      <c r="A20" s="2">
        <v>12</v>
      </c>
      <c r="B20" t="s">
        <v>24</v>
      </c>
      <c r="D20" s="3">
        <f>D19+3</f>
        <v>42394</v>
      </c>
      <c r="E20" s="1" t="str">
        <f>TEXT(Table1[[#This Row],[Date]],"dddd")</f>
        <v>Monday</v>
      </c>
      <c r="F20" s="1" t="s">
        <v>55</v>
      </c>
      <c r="G20" s="1" t="s">
        <v>59</v>
      </c>
      <c r="H20" s="1" t="s">
        <v>31</v>
      </c>
      <c r="I20" s="1" t="s">
        <v>59</v>
      </c>
      <c r="J20" s="3" t="s">
        <v>37</v>
      </c>
      <c r="K20"/>
    </row>
    <row r="21" spans="1:11">
      <c r="A21" s="2">
        <v>13</v>
      </c>
      <c r="B21" t="s">
        <v>26</v>
      </c>
      <c r="D21" s="3">
        <f>D20+2</f>
        <v>42396</v>
      </c>
      <c r="E21" s="1" t="str">
        <f>TEXT(Table1[[#This Row],[Date]],"dddd")</f>
        <v>Wednesday</v>
      </c>
      <c r="F21" s="1" t="s">
        <v>11</v>
      </c>
      <c r="G21" s="1" t="s">
        <v>59</v>
      </c>
      <c r="H21" s="1" t="s">
        <v>8</v>
      </c>
      <c r="I21" s="1" t="s">
        <v>59</v>
      </c>
      <c r="J21" s="3">
        <v>42239</v>
      </c>
      <c r="K21"/>
    </row>
    <row r="22" spans="1:11">
      <c r="A22" s="2">
        <v>14</v>
      </c>
      <c r="B22" t="s">
        <v>27</v>
      </c>
      <c r="D22" s="3">
        <f>D21+1</f>
        <v>42397</v>
      </c>
      <c r="E22" s="1" t="str">
        <f>TEXT(Table1[[#This Row],[Date]],"dddd")</f>
        <v>Thursday</v>
      </c>
      <c r="F22" s="1" t="s">
        <v>32</v>
      </c>
      <c r="G22" s="1" t="s">
        <v>59</v>
      </c>
      <c r="H22" s="1" t="s">
        <v>32</v>
      </c>
      <c r="I22" s="1" t="s">
        <v>59</v>
      </c>
      <c r="J22" s="3">
        <v>42236</v>
      </c>
      <c r="K22"/>
    </row>
    <row r="23" spans="1:11">
      <c r="A23" s="2" t="s">
        <v>30</v>
      </c>
      <c r="B23" t="s">
        <v>51</v>
      </c>
      <c r="D23" s="3">
        <f>D21+5</f>
        <v>42401</v>
      </c>
      <c r="E23" s="6" t="str">
        <f>TEXT(Table1[[#This Row],[Date]],"dddd")</f>
        <v>Monday</v>
      </c>
      <c r="F23" s="1" t="s">
        <v>11</v>
      </c>
      <c r="G23" s="1" t="s">
        <v>58</v>
      </c>
      <c r="J23" s="3">
        <f>Table1[[#This Row],[Date]]+7</f>
        <v>42408</v>
      </c>
      <c r="K23"/>
    </row>
    <row r="24" spans="1:11">
      <c r="A24" s="2" t="s">
        <v>30</v>
      </c>
      <c r="B24" t="s">
        <v>52</v>
      </c>
      <c r="D24" s="3">
        <f>D23+2</f>
        <v>42403</v>
      </c>
      <c r="E24" s="6" t="str">
        <f>TEXT(Table1[[#This Row],[Date]],"dddd")</f>
        <v>Wednesday</v>
      </c>
      <c r="F24" s="1" t="s">
        <v>11</v>
      </c>
      <c r="G24" s="1" t="s">
        <v>57</v>
      </c>
      <c r="J24" s="3">
        <f>Table1[[#This Row],[Date]]+7</f>
        <v>42410</v>
      </c>
      <c r="K24"/>
    </row>
    <row r="25" spans="1:11">
      <c r="A25" s="2" t="s">
        <v>30</v>
      </c>
      <c r="B25" t="s">
        <v>53</v>
      </c>
      <c r="D25" s="3">
        <f>D24+2</f>
        <v>42405</v>
      </c>
      <c r="E25" s="6" t="str">
        <f>TEXT(Table1[[#This Row],[Date]],"dddd")</f>
        <v>Friday</v>
      </c>
      <c r="F25" s="1" t="s">
        <v>54</v>
      </c>
      <c r="G25" s="1" t="s">
        <v>57</v>
      </c>
      <c r="J25" s="3" t="s">
        <v>37</v>
      </c>
      <c r="K25"/>
    </row>
    <row r="26" spans="1:11">
      <c r="A26" s="2">
        <v>15</v>
      </c>
      <c r="B26" t="s">
        <v>35</v>
      </c>
      <c r="D26" s="3">
        <v>42407</v>
      </c>
      <c r="E26" s="1" t="str">
        <f>TEXT(Table1[[#This Row],[Date]],"dddd")</f>
        <v>Sunday</v>
      </c>
      <c r="F26" s="1" t="s">
        <v>34</v>
      </c>
      <c r="G26" s="1" t="s">
        <v>59</v>
      </c>
      <c r="J26" s="3" t="s">
        <v>37</v>
      </c>
      <c r="K26"/>
    </row>
    <row r="27" spans="1:11">
      <c r="B27" t="s">
        <v>28</v>
      </c>
      <c r="D27" s="3"/>
      <c r="E27" s="1" t="s">
        <v>33</v>
      </c>
      <c r="J27" s="3"/>
      <c r="K2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User</cp:lastModifiedBy>
  <dcterms:created xsi:type="dcterms:W3CDTF">2015-07-06T11:39:29Z</dcterms:created>
  <dcterms:modified xsi:type="dcterms:W3CDTF">2015-12-28T11:38:53Z</dcterms:modified>
</cp:coreProperties>
</file>