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nygobby/Desktop/Projects/Makers/Week_10/algorithmic-complexity/test/"/>
    </mc:Choice>
  </mc:AlternateContent>
  <xr:revisionPtr revIDLastSave="0" documentId="13_ncr:1_{439E7061-8822-C844-81DF-0BBA7F9396CB}" xr6:coauthVersionLast="38" xr6:coauthVersionMax="38" xr10:uidLastSave="{00000000-0000-0000-0000-000000000000}"/>
  <bookViews>
    <workbookView xWindow="21780" yWindow="-21140" windowWidth="19200" windowHeight="21140" activeTab="2" xr2:uid="{55AD68BF-37E3-EA42-BDC5-DFDA6E8E6F44}"/>
  </bookViews>
  <sheets>
    <sheet name="Overall" sheetId="7" r:id="rId1"/>
    <sheet name="Last" sheetId="2" r:id="rId2"/>
    <sheet name="Reverse" sheetId="1" r:id="rId3"/>
    <sheet name="Shuffle" sheetId="4" r:id="rId4"/>
    <sheet name="Sor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3" i="7"/>
  <c r="B3" i="7"/>
  <c r="B4" i="7"/>
  <c r="B5" i="7"/>
  <c r="B6" i="7"/>
  <c r="B7" i="7"/>
  <c r="B8" i="7"/>
  <c r="B9" i="7"/>
  <c r="B10" i="7"/>
  <c r="B11" i="7"/>
  <c r="B12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</calcChain>
</file>

<file path=xl/sharedStrings.xml><?xml version="1.0" encoding="utf-8"?>
<sst xmlns="http://schemas.openxmlformats.org/spreadsheetml/2006/main" count="37" uniqueCount="17">
  <si>
    <t>Reverse</t>
  </si>
  <si>
    <t>Minimum</t>
  </si>
  <si>
    <t>Average</t>
  </si>
  <si>
    <t>Maximum</t>
  </si>
  <si>
    <t>St Deviation</t>
  </si>
  <si>
    <t>Reverse(ns)</t>
  </si>
  <si>
    <t>20 Iteration Warmup</t>
  </si>
  <si>
    <t>Size of Array</t>
  </si>
  <si>
    <t>100 iterations</t>
  </si>
  <si>
    <t>Last(ns)</t>
  </si>
  <si>
    <t>Overall</t>
  </si>
  <si>
    <t>Last</t>
  </si>
  <si>
    <t>Shuffle</t>
  </si>
  <si>
    <t>Sort</t>
  </si>
  <si>
    <t>Shuffle(μs)</t>
  </si>
  <si>
    <t>Sort(μs)</t>
  </si>
  <si>
    <t>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</si>
</sst>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Overall!$B$3:$B$12</c:f>
              <c:numCache>
                <c:formatCode>General</c:formatCode>
                <c:ptCount val="10"/>
                <c:pt idx="0">
                  <c:v>894</c:v>
                </c:pt>
                <c:pt idx="1">
                  <c:v>827</c:v>
                </c:pt>
                <c:pt idx="2">
                  <c:v>782</c:v>
                </c:pt>
                <c:pt idx="3">
                  <c:v>785</c:v>
                </c:pt>
                <c:pt idx="4">
                  <c:v>795</c:v>
                </c:pt>
                <c:pt idx="5">
                  <c:v>837</c:v>
                </c:pt>
                <c:pt idx="6">
                  <c:v>801</c:v>
                </c:pt>
                <c:pt idx="7">
                  <c:v>820</c:v>
                </c:pt>
                <c:pt idx="8">
                  <c:v>818</c:v>
                </c:pt>
                <c:pt idx="9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1544-8731-D2EFAA8E2A59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Overall!$C$3:$C$12</c:f>
              <c:numCache>
                <c:formatCode>General</c:formatCode>
                <c:ptCount val="10"/>
                <c:pt idx="0">
                  <c:v>585.88300000000004</c:v>
                </c:pt>
                <c:pt idx="1">
                  <c:v>1099.874</c:v>
                </c:pt>
                <c:pt idx="2">
                  <c:v>1764.2070000000001</c:v>
                </c:pt>
                <c:pt idx="3">
                  <c:v>2315.3490000000002</c:v>
                </c:pt>
                <c:pt idx="4">
                  <c:v>2850.9769999999999</c:v>
                </c:pt>
                <c:pt idx="5">
                  <c:v>3697.7260000000001</c:v>
                </c:pt>
                <c:pt idx="6">
                  <c:v>3882.3739999999998</c:v>
                </c:pt>
                <c:pt idx="7">
                  <c:v>4622.317</c:v>
                </c:pt>
                <c:pt idx="8">
                  <c:v>5279.2849999999999</c:v>
                </c:pt>
                <c:pt idx="9">
                  <c:v>5834.9219999999996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9-1544-8731-D2EFAA8E2A59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Overall!$D$3:$D$12</c:f>
              <c:numCache>
                <c:formatCode>General</c:formatCode>
                <c:ptCount val="10"/>
                <c:pt idx="0">
                  <c:v>1294.5999999999999</c:v>
                </c:pt>
                <c:pt idx="1">
                  <c:v>2832.7000000000003</c:v>
                </c:pt>
                <c:pt idx="2">
                  <c:v>3793.5</c:v>
                </c:pt>
                <c:pt idx="3">
                  <c:v>5745.4</c:v>
                </c:pt>
                <c:pt idx="4">
                  <c:v>6641.4000000000005</c:v>
                </c:pt>
                <c:pt idx="5">
                  <c:v>8239.2999999999993</c:v>
                </c:pt>
                <c:pt idx="6">
                  <c:v>9107.4</c:v>
                </c:pt>
                <c:pt idx="7">
                  <c:v>11784.6</c:v>
                </c:pt>
                <c:pt idx="8">
                  <c:v>13090.9</c:v>
                </c:pt>
                <c:pt idx="9">
                  <c:v>13817.9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9-1544-8731-D2EFAA8E2A59}"/>
            </c:ext>
          </c:extLst>
        </c:ser>
        <c:ser>
          <c:idx val="3"/>
          <c:order val="3"/>
          <c:tx>
            <c:strRef>
              <c:f>Overall!$E$2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Overall!$E$3:$E$12</c:f>
              <c:numCache>
                <c:formatCode>General</c:formatCode>
                <c:ptCount val="10"/>
                <c:pt idx="0">
                  <c:v>219.3</c:v>
                </c:pt>
                <c:pt idx="1">
                  <c:v>482.30000000000007</c:v>
                </c:pt>
                <c:pt idx="2">
                  <c:v>704.19999999999993</c:v>
                </c:pt>
                <c:pt idx="3">
                  <c:v>858.6</c:v>
                </c:pt>
                <c:pt idx="4">
                  <c:v>993.2</c:v>
                </c:pt>
                <c:pt idx="5">
                  <c:v>1160.5</c:v>
                </c:pt>
                <c:pt idx="6">
                  <c:v>1599.5</c:v>
                </c:pt>
                <c:pt idx="7">
                  <c:v>1853.6000000000001</c:v>
                </c:pt>
                <c:pt idx="8">
                  <c:v>2018</c:v>
                </c:pt>
                <c:pt idx="9">
                  <c:v>2100.1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9-1544-8731-D2EFAA8E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64479"/>
        <c:axId val="220583199"/>
      </c:lineChart>
      <c:catAx>
        <c:axId val="220564479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220583199"/>
        <c:crosses val="autoZero"/>
        <c:auto val="1"/>
        <c:lblAlgn val="ctr"/>
        <c:lblOffset val="100"/>
        <c:noMultiLvlLbl val="0"/>
      </c:catAx>
      <c:valAx>
        <c:axId val="220583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05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Last!$C$3:$C$12</c:f>
              <c:numCache>
                <c:formatCode>0.000</c:formatCode>
                <c:ptCount val="10"/>
                <c:pt idx="0">
                  <c:v>0.89400000000000002</c:v>
                </c:pt>
                <c:pt idx="1">
                  <c:v>0.82699999999999996</c:v>
                </c:pt>
                <c:pt idx="2">
                  <c:v>0.78200000000000003</c:v>
                </c:pt>
                <c:pt idx="3">
                  <c:v>0.78500000000000003</c:v>
                </c:pt>
                <c:pt idx="4">
                  <c:v>0.79500000000000004</c:v>
                </c:pt>
                <c:pt idx="5">
                  <c:v>0.83699999999999997</c:v>
                </c:pt>
                <c:pt idx="6">
                  <c:v>0.80100000000000005</c:v>
                </c:pt>
                <c:pt idx="7">
                  <c:v>0.82</c:v>
                </c:pt>
                <c:pt idx="8">
                  <c:v>0.81799999999999995</c:v>
                </c:pt>
                <c:pt idx="9">
                  <c:v>0.81299999999999994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9A43-960B-70FF3082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7871"/>
        <c:axId val="220479551"/>
      </c:lineChart>
      <c:catAx>
        <c:axId val="2204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9551"/>
        <c:crosses val="autoZero"/>
        <c:auto val="1"/>
        <c:lblAlgn val="ctr"/>
        <c:lblOffset val="100"/>
        <c:noMultiLvlLbl val="0"/>
      </c:catAx>
      <c:valAx>
        <c:axId val="22047955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Reverse!$C$3:$C$12</c:f>
              <c:numCache>
                <c:formatCode>0.000</c:formatCode>
                <c:ptCount val="10"/>
                <c:pt idx="0">
                  <c:v>585.88300000000004</c:v>
                </c:pt>
                <c:pt idx="1">
                  <c:v>1099.874</c:v>
                </c:pt>
                <c:pt idx="2">
                  <c:v>1764.2070000000001</c:v>
                </c:pt>
                <c:pt idx="3">
                  <c:v>2315.3490000000002</c:v>
                </c:pt>
                <c:pt idx="4">
                  <c:v>2850.9769999999999</c:v>
                </c:pt>
                <c:pt idx="5">
                  <c:v>3697.7260000000001</c:v>
                </c:pt>
                <c:pt idx="6">
                  <c:v>3882.3739999999998</c:v>
                </c:pt>
                <c:pt idx="7">
                  <c:v>4622.317</c:v>
                </c:pt>
                <c:pt idx="8">
                  <c:v>5279.2849999999999</c:v>
                </c:pt>
                <c:pt idx="9">
                  <c:v>5834.9219999999996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6-E54D-B3B5-6723B1BD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7871"/>
        <c:axId val="220479551"/>
      </c:lineChart>
      <c:catAx>
        <c:axId val="2204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9551"/>
        <c:crosses val="autoZero"/>
        <c:auto val="1"/>
        <c:lblAlgn val="ctr"/>
        <c:lblOffset val="100"/>
        <c:noMultiLvlLbl val="0"/>
      </c:catAx>
      <c:valAx>
        <c:axId val="2204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Shuffle!$C$3:$C$12</c:f>
              <c:numCache>
                <c:formatCode>0.000</c:formatCode>
                <c:ptCount val="10"/>
                <c:pt idx="0">
                  <c:v>12.946</c:v>
                </c:pt>
                <c:pt idx="1">
                  <c:v>28.327000000000002</c:v>
                </c:pt>
                <c:pt idx="2">
                  <c:v>37.935000000000002</c:v>
                </c:pt>
                <c:pt idx="3">
                  <c:v>57.454000000000001</c:v>
                </c:pt>
                <c:pt idx="4">
                  <c:v>66.414000000000001</c:v>
                </c:pt>
                <c:pt idx="5">
                  <c:v>82.393000000000001</c:v>
                </c:pt>
                <c:pt idx="6">
                  <c:v>91.073999999999998</c:v>
                </c:pt>
                <c:pt idx="7">
                  <c:v>117.846</c:v>
                </c:pt>
                <c:pt idx="8">
                  <c:v>130.90899999999999</c:v>
                </c:pt>
                <c:pt idx="9">
                  <c:v>138.179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F-BB40-904E-B12B4AD9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7871"/>
        <c:axId val="220479551"/>
      </c:lineChart>
      <c:catAx>
        <c:axId val="2204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9551"/>
        <c:crosses val="autoZero"/>
        <c:auto val="1"/>
        <c:lblAlgn val="ctr"/>
        <c:lblOffset val="100"/>
        <c:noMultiLvlLbl val="0"/>
      </c:catAx>
      <c:valAx>
        <c:axId val="2204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Sort!$C$3:$C$12</c:f>
              <c:numCache>
                <c:formatCode>0.000</c:formatCode>
                <c:ptCount val="10"/>
                <c:pt idx="0">
                  <c:v>2.1930000000000001</c:v>
                </c:pt>
                <c:pt idx="1">
                  <c:v>4.8230000000000004</c:v>
                </c:pt>
                <c:pt idx="2">
                  <c:v>7.0419999999999998</c:v>
                </c:pt>
                <c:pt idx="3">
                  <c:v>8.5860000000000003</c:v>
                </c:pt>
                <c:pt idx="4">
                  <c:v>9.9320000000000004</c:v>
                </c:pt>
                <c:pt idx="5">
                  <c:v>11.605</c:v>
                </c:pt>
                <c:pt idx="6">
                  <c:v>15.994999999999999</c:v>
                </c:pt>
                <c:pt idx="7">
                  <c:v>18.536000000000001</c:v>
                </c:pt>
                <c:pt idx="8">
                  <c:v>20.18</c:v>
                </c:pt>
                <c:pt idx="9">
                  <c:v>21.001000000000001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A-9C45-9732-244CA86A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7871"/>
        <c:axId val="220479551"/>
      </c:lineChart>
      <c:catAx>
        <c:axId val="2204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9551"/>
        <c:crosses val="autoZero"/>
        <c:auto val="1"/>
        <c:lblAlgn val="ctr"/>
        <c:lblOffset val="100"/>
        <c:noMultiLvlLbl val="0"/>
      </c:catAx>
      <c:valAx>
        <c:axId val="2204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152400</xdr:rowOff>
    </xdr:from>
    <xdr:to>
      <xdr:col>13</xdr:col>
      <xdr:colOff>609600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4845-636F-5E4F-A24B-C1B9563C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16</xdr:row>
      <xdr:rowOff>127000</xdr:rowOff>
    </xdr:from>
    <xdr:to>
      <xdr:col>9</xdr:col>
      <xdr:colOff>139700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8F80-B7D7-A74A-8C64-D761B8A9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16</xdr:row>
      <xdr:rowOff>63500</xdr:rowOff>
    </xdr:from>
    <xdr:to>
      <xdr:col>8</xdr:col>
      <xdr:colOff>711200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A2972-BC6D-B34C-BC79-E675F4C1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16</xdr:row>
      <xdr:rowOff>127000</xdr:rowOff>
    </xdr:from>
    <xdr:to>
      <xdr:col>9</xdr:col>
      <xdr:colOff>139700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DE337-17B7-374C-8AB4-43C4A94E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16</xdr:row>
      <xdr:rowOff>127000</xdr:rowOff>
    </xdr:from>
    <xdr:to>
      <xdr:col>9</xdr:col>
      <xdr:colOff>139700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63AEA-232C-2B48-A415-6079D98B2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9FA2-7A70-DD4C-B25A-29F9079A6979}">
  <dimension ref="A1:E12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t="s">
        <v>10</v>
      </c>
    </row>
    <row r="2" spans="1:5" x14ac:dyDescent="0.2">
      <c r="B2" t="s">
        <v>11</v>
      </c>
      <c r="C2" t="s">
        <v>0</v>
      </c>
      <c r="D2" t="s">
        <v>12</v>
      </c>
      <c r="E2" t="s">
        <v>13</v>
      </c>
    </row>
    <row r="3" spans="1:5" x14ac:dyDescent="0.2">
      <c r="A3">
        <v>1000</v>
      </c>
      <c r="B3">
        <f>Last!C3 * 1000</f>
        <v>894</v>
      </c>
      <c r="C3">
        <f>Reverse!C3</f>
        <v>585.88300000000004</v>
      </c>
      <c r="D3">
        <f>Shuffle!C3 * 100</f>
        <v>1294.5999999999999</v>
      </c>
      <c r="E3">
        <f>Sort!C3*100</f>
        <v>219.3</v>
      </c>
    </row>
    <row r="4" spans="1:5" x14ac:dyDescent="0.2">
      <c r="A4">
        <v>2000</v>
      </c>
      <c r="B4">
        <f>Last!C4 * 1000</f>
        <v>827</v>
      </c>
      <c r="C4">
        <f>Reverse!C4</f>
        <v>1099.874</v>
      </c>
      <c r="D4">
        <f>Shuffle!C4 * 100</f>
        <v>2832.7000000000003</v>
      </c>
      <c r="E4">
        <f>Sort!C4*100</f>
        <v>482.30000000000007</v>
      </c>
    </row>
    <row r="5" spans="1:5" x14ac:dyDescent="0.2">
      <c r="A5">
        <v>3000</v>
      </c>
      <c r="B5">
        <f>Last!C5 * 1000</f>
        <v>782</v>
      </c>
      <c r="C5">
        <f>Reverse!C5</f>
        <v>1764.2070000000001</v>
      </c>
      <c r="D5">
        <f>Shuffle!C5 * 100</f>
        <v>3793.5</v>
      </c>
      <c r="E5">
        <f>Sort!C5*100</f>
        <v>704.19999999999993</v>
      </c>
    </row>
    <row r="6" spans="1:5" x14ac:dyDescent="0.2">
      <c r="A6">
        <v>4000</v>
      </c>
      <c r="B6">
        <f>Last!C6 * 1000</f>
        <v>785</v>
      </c>
      <c r="C6">
        <f>Reverse!C6</f>
        <v>2315.3490000000002</v>
      </c>
      <c r="D6">
        <f>Shuffle!C6 * 100</f>
        <v>5745.4</v>
      </c>
      <c r="E6">
        <f>Sort!C6*100</f>
        <v>858.6</v>
      </c>
    </row>
    <row r="7" spans="1:5" x14ac:dyDescent="0.2">
      <c r="A7">
        <v>5000</v>
      </c>
      <c r="B7">
        <f>Last!C7 * 1000</f>
        <v>795</v>
      </c>
      <c r="C7">
        <f>Reverse!C7</f>
        <v>2850.9769999999999</v>
      </c>
      <c r="D7">
        <f>Shuffle!C7 * 100</f>
        <v>6641.4000000000005</v>
      </c>
      <c r="E7">
        <f>Sort!C7*100</f>
        <v>993.2</v>
      </c>
    </row>
    <row r="8" spans="1:5" x14ac:dyDescent="0.2">
      <c r="A8">
        <v>6000</v>
      </c>
      <c r="B8">
        <f>Last!C8 * 1000</f>
        <v>837</v>
      </c>
      <c r="C8">
        <f>Reverse!C8</f>
        <v>3697.7260000000001</v>
      </c>
      <c r="D8">
        <f>Shuffle!C8 * 100</f>
        <v>8239.2999999999993</v>
      </c>
      <c r="E8">
        <f>Sort!C8*100</f>
        <v>1160.5</v>
      </c>
    </row>
    <row r="9" spans="1:5" x14ac:dyDescent="0.2">
      <c r="A9">
        <v>7000</v>
      </c>
      <c r="B9">
        <f>Last!C9 * 1000</f>
        <v>801</v>
      </c>
      <c r="C9">
        <f>Reverse!C9</f>
        <v>3882.3739999999998</v>
      </c>
      <c r="D9">
        <f>Shuffle!C9 * 100</f>
        <v>9107.4</v>
      </c>
      <c r="E9">
        <f>Sort!C9*100</f>
        <v>1599.5</v>
      </c>
    </row>
    <row r="10" spans="1:5" x14ac:dyDescent="0.2">
      <c r="A10">
        <v>8000</v>
      </c>
      <c r="B10">
        <f>Last!C10 * 1000</f>
        <v>820</v>
      </c>
      <c r="C10">
        <f>Reverse!C10</f>
        <v>4622.317</v>
      </c>
      <c r="D10">
        <f>Shuffle!C10 * 100</f>
        <v>11784.6</v>
      </c>
      <c r="E10">
        <f>Sort!C10*100</f>
        <v>1853.6000000000001</v>
      </c>
    </row>
    <row r="11" spans="1:5" x14ac:dyDescent="0.2">
      <c r="A11">
        <v>9000</v>
      </c>
      <c r="B11">
        <f>Last!C11 * 1000</f>
        <v>818</v>
      </c>
      <c r="C11">
        <f>Reverse!C11</f>
        <v>5279.2849999999999</v>
      </c>
      <c r="D11">
        <f>Shuffle!C11 * 100</f>
        <v>13090.9</v>
      </c>
      <c r="E11">
        <f>Sort!C11*100</f>
        <v>2018</v>
      </c>
    </row>
    <row r="12" spans="1:5" x14ac:dyDescent="0.2">
      <c r="A12">
        <v>10000</v>
      </c>
      <c r="B12">
        <f>Last!C12 * 1000</f>
        <v>813</v>
      </c>
      <c r="C12">
        <f>Reverse!C12</f>
        <v>5834.9219999999996</v>
      </c>
      <c r="D12">
        <f>Shuffle!C12 * 100</f>
        <v>13817.9</v>
      </c>
      <c r="E12">
        <f>Sort!C12*100</f>
        <v>2100.1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23CF-613D-4345-BA73-2F3072988B66}">
  <sheetPr codeName="Sheet2"/>
  <dimension ref="A1:E12"/>
  <sheetViews>
    <sheetView workbookViewId="0">
      <selection activeCell="H10" sqref="H10"/>
    </sheetView>
  </sheetViews>
  <sheetFormatPr baseColWidth="10" defaultRowHeight="16" x14ac:dyDescent="0.2"/>
  <cols>
    <col min="1" max="1" width="11.5" bestFit="1" customWidth="1"/>
    <col min="2" max="2" width="18.5" customWidth="1"/>
  </cols>
  <sheetData>
    <row r="1" spans="1:5" x14ac:dyDescent="0.2">
      <c r="A1" t="s">
        <v>9</v>
      </c>
      <c r="B1" t="s">
        <v>6</v>
      </c>
      <c r="C1" t="s">
        <v>8</v>
      </c>
    </row>
    <row r="2" spans="1:5" x14ac:dyDescent="0.2">
      <c r="A2" t="s">
        <v>7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1000</v>
      </c>
      <c r="B3" s="1">
        <v>0.77200000000000002</v>
      </c>
      <c r="C3" s="1">
        <v>0.89400000000000002</v>
      </c>
      <c r="D3" s="1">
        <v>14.72</v>
      </c>
      <c r="E3" s="1">
        <v>0.14099999999999999</v>
      </c>
    </row>
    <row r="4" spans="1:5" x14ac:dyDescent="0.2">
      <c r="A4">
        <v>2000</v>
      </c>
      <c r="B4" s="1">
        <v>0.77100000000000002</v>
      </c>
      <c r="C4" s="1">
        <v>0.82699999999999996</v>
      </c>
      <c r="D4" s="1">
        <v>1.155</v>
      </c>
      <c r="E4" s="1">
        <v>7.0999999999999994E-2</v>
      </c>
    </row>
    <row r="5" spans="1:5" x14ac:dyDescent="0.2">
      <c r="A5">
        <v>3000</v>
      </c>
      <c r="B5" s="1">
        <v>0.77100000000000002</v>
      </c>
      <c r="C5" s="1">
        <v>0.78200000000000003</v>
      </c>
      <c r="D5" s="1">
        <v>0.92700000000000005</v>
      </c>
      <c r="E5" s="1">
        <v>2.1999999999999999E-2</v>
      </c>
    </row>
    <row r="6" spans="1:5" x14ac:dyDescent="0.2">
      <c r="A6">
        <v>4000</v>
      </c>
      <c r="B6" s="1">
        <v>0.77100000000000002</v>
      </c>
      <c r="C6" s="1">
        <v>0.78500000000000003</v>
      </c>
      <c r="D6" s="1">
        <v>0.88900000000000001</v>
      </c>
      <c r="E6" s="1">
        <v>2.3E-2</v>
      </c>
    </row>
    <row r="7" spans="1:5" x14ac:dyDescent="0.2">
      <c r="A7">
        <v>5000</v>
      </c>
      <c r="B7" s="1">
        <v>0.77100000000000002</v>
      </c>
      <c r="C7" s="1">
        <v>0.79500000000000004</v>
      </c>
      <c r="D7" s="1">
        <v>0.88600000000000001</v>
      </c>
      <c r="E7" s="1">
        <v>3.1E-2</v>
      </c>
    </row>
    <row r="8" spans="1:5" x14ac:dyDescent="0.2">
      <c r="A8">
        <v>6000</v>
      </c>
      <c r="B8" s="1">
        <v>0.77100000000000002</v>
      </c>
      <c r="C8" s="1">
        <v>0.83699999999999997</v>
      </c>
      <c r="D8" s="1">
        <v>1.4219999999999999</v>
      </c>
      <c r="E8" s="1">
        <v>0.11</v>
      </c>
    </row>
    <row r="9" spans="1:5" x14ac:dyDescent="0.2">
      <c r="A9">
        <v>7000</v>
      </c>
      <c r="B9" s="1">
        <v>0.77100000000000002</v>
      </c>
      <c r="C9" s="1">
        <v>0.80100000000000005</v>
      </c>
      <c r="D9" s="1">
        <v>0.90100000000000002</v>
      </c>
      <c r="E9" s="1">
        <v>2.9000000000000001E-2</v>
      </c>
    </row>
    <row r="10" spans="1:5" x14ac:dyDescent="0.2">
      <c r="A10">
        <v>8000</v>
      </c>
      <c r="B10" s="1">
        <v>0.77100000000000002</v>
      </c>
      <c r="C10" s="1">
        <v>0.82</v>
      </c>
      <c r="D10" s="1">
        <v>1.4510000000000001</v>
      </c>
      <c r="E10" s="1">
        <v>8.8999999999999996E-2</v>
      </c>
    </row>
    <row r="11" spans="1:5" x14ac:dyDescent="0.2">
      <c r="A11">
        <v>9000</v>
      </c>
      <c r="B11" s="1">
        <v>0.77100000000000002</v>
      </c>
      <c r="C11" s="1">
        <v>0.81799999999999995</v>
      </c>
      <c r="D11" s="1">
        <v>0.97</v>
      </c>
      <c r="E11" s="1">
        <v>5.7000000000000002E-2</v>
      </c>
    </row>
    <row r="12" spans="1:5" x14ac:dyDescent="0.2">
      <c r="A12">
        <v>10000</v>
      </c>
      <c r="B12" s="1">
        <v>0.77100000000000002</v>
      </c>
      <c r="C12" s="1">
        <v>0.81299999999999994</v>
      </c>
      <c r="D12" s="1">
        <v>0.998</v>
      </c>
      <c r="E12" s="1">
        <v>4.7E-2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86BA-629F-524E-A7E7-59FE5BA336E0}">
  <sheetPr codeName="Sheet1"/>
  <dimension ref="A1:E12"/>
  <sheetViews>
    <sheetView tabSelected="1" workbookViewId="0">
      <selection activeCell="F12" sqref="F12"/>
    </sheetView>
  </sheetViews>
  <sheetFormatPr baseColWidth="10" defaultRowHeight="16" x14ac:dyDescent="0.2"/>
  <cols>
    <col min="1" max="1" width="11.5" bestFit="1" customWidth="1"/>
    <col min="2" max="2" width="18.5" customWidth="1"/>
  </cols>
  <sheetData>
    <row r="1" spans="1:5" x14ac:dyDescent="0.2">
      <c r="A1" t="s">
        <v>5</v>
      </c>
      <c r="B1" t="s">
        <v>6</v>
      </c>
      <c r="C1" t="s">
        <v>8</v>
      </c>
    </row>
    <row r="2" spans="1:5" x14ac:dyDescent="0.2">
      <c r="A2" t="s">
        <v>7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1000</v>
      </c>
      <c r="B3" s="1">
        <v>558.35599999999999</v>
      </c>
      <c r="C3" s="1">
        <v>585.88300000000004</v>
      </c>
      <c r="D3" s="1">
        <v>1042.0909999999999</v>
      </c>
      <c r="E3" s="1">
        <v>52.488999999999997</v>
      </c>
    </row>
    <row r="4" spans="1:5" x14ac:dyDescent="0.2">
      <c r="A4">
        <v>2000</v>
      </c>
      <c r="B4" s="1">
        <v>1074.347</v>
      </c>
      <c r="C4" s="1">
        <v>1099.874</v>
      </c>
      <c r="D4" s="1">
        <v>1255.518</v>
      </c>
      <c r="E4" s="1">
        <v>32.357999999999997</v>
      </c>
    </row>
    <row r="5" spans="1:5" x14ac:dyDescent="0.2">
      <c r="A5">
        <v>3000</v>
      </c>
      <c r="B5" s="1">
        <v>1610.7529999999999</v>
      </c>
      <c r="C5" s="1">
        <v>1764.2070000000001</v>
      </c>
      <c r="D5" s="1">
        <v>2267.4540000000002</v>
      </c>
      <c r="E5" s="1">
        <v>174.47300000000001</v>
      </c>
    </row>
    <row r="6" spans="1:5" x14ac:dyDescent="0.2">
      <c r="A6">
        <v>4000</v>
      </c>
      <c r="B6" s="1">
        <v>2154.136</v>
      </c>
      <c r="C6" s="1">
        <v>2315.3490000000002</v>
      </c>
      <c r="D6" s="1">
        <v>2542.4949999999999</v>
      </c>
      <c r="E6" s="1">
        <v>106.051</v>
      </c>
    </row>
    <row r="7" spans="1:5" x14ac:dyDescent="0.2">
      <c r="A7">
        <v>5000</v>
      </c>
      <c r="B7" s="1">
        <v>2697.9960000000001</v>
      </c>
      <c r="C7" s="1">
        <v>2850.9769999999999</v>
      </c>
      <c r="D7" s="1">
        <v>3083.7440000000001</v>
      </c>
      <c r="E7" s="1">
        <v>97.025999999999996</v>
      </c>
    </row>
    <row r="8" spans="1:5" x14ac:dyDescent="0.2">
      <c r="A8">
        <v>6000</v>
      </c>
      <c r="B8" s="1">
        <v>3222.7759999999998</v>
      </c>
      <c r="C8" s="1">
        <v>3697.7260000000001</v>
      </c>
      <c r="D8" s="1">
        <v>5048.3410000000003</v>
      </c>
      <c r="E8" s="1">
        <v>459.99799999999999</v>
      </c>
    </row>
    <row r="9" spans="1:5" x14ac:dyDescent="0.2">
      <c r="A9">
        <v>7000</v>
      </c>
      <c r="B9" s="1">
        <v>3751.0459999999998</v>
      </c>
      <c r="C9" s="1">
        <v>3882.3739999999998</v>
      </c>
      <c r="D9" s="1">
        <v>4332.5770000000002</v>
      </c>
      <c r="E9" s="1">
        <v>138.596</v>
      </c>
    </row>
    <row r="10" spans="1:5" x14ac:dyDescent="0.2">
      <c r="A10">
        <v>8000</v>
      </c>
      <c r="B10" s="1">
        <v>4294.5590000000002</v>
      </c>
      <c r="C10" s="1">
        <v>4622.317</v>
      </c>
      <c r="D10" s="1">
        <v>5580.4250000000002</v>
      </c>
      <c r="E10" s="1">
        <v>264.22899999999998</v>
      </c>
    </row>
    <row r="11" spans="1:5" x14ac:dyDescent="0.2">
      <c r="A11">
        <v>9000</v>
      </c>
      <c r="B11" s="1">
        <v>4819.5450000000001</v>
      </c>
      <c r="C11" s="1">
        <v>5279.2849999999999</v>
      </c>
      <c r="D11" s="1">
        <v>6735.6530000000002</v>
      </c>
      <c r="E11" s="1">
        <v>416.53899999999999</v>
      </c>
    </row>
    <row r="12" spans="1:5" x14ac:dyDescent="0.2">
      <c r="A12">
        <v>10000</v>
      </c>
      <c r="B12" s="1">
        <v>5462.335</v>
      </c>
      <c r="C12" s="1">
        <v>5834.9219999999996</v>
      </c>
      <c r="D12" s="1">
        <v>10695.126</v>
      </c>
      <c r="E12" s="1">
        <v>764.13699999999994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1C0-A2D8-0F48-B446-3388061B4743}">
  <sheetPr codeName="Sheet3"/>
  <dimension ref="A1:E12"/>
  <sheetViews>
    <sheetView workbookViewId="0">
      <selection activeCell="H6" sqref="H6"/>
    </sheetView>
  </sheetViews>
  <sheetFormatPr baseColWidth="10" defaultRowHeight="16" x14ac:dyDescent="0.2"/>
  <cols>
    <col min="1" max="1" width="11.5" bestFit="1" customWidth="1"/>
    <col min="2" max="2" width="18.5" customWidth="1"/>
  </cols>
  <sheetData>
    <row r="1" spans="1:5" x14ac:dyDescent="0.2">
      <c r="A1" t="s">
        <v>14</v>
      </c>
      <c r="B1" t="s">
        <v>6</v>
      </c>
      <c r="C1" t="s">
        <v>8</v>
      </c>
    </row>
    <row r="2" spans="1:5" x14ac:dyDescent="0.2">
      <c r="A2" t="s">
        <v>7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1000</v>
      </c>
      <c r="B3" s="1">
        <v>11.263999999999999</v>
      </c>
      <c r="C3" s="1">
        <v>12.946</v>
      </c>
      <c r="D3" s="1">
        <v>19.21</v>
      </c>
      <c r="E3" s="1">
        <v>1.3049999999999999</v>
      </c>
    </row>
    <row r="4" spans="1:5" x14ac:dyDescent="0.2">
      <c r="A4">
        <v>2000</v>
      </c>
      <c r="B4" s="1">
        <v>24.885000000000002</v>
      </c>
      <c r="C4" s="1">
        <v>28.327000000000002</v>
      </c>
      <c r="D4" s="1">
        <v>32.228000000000002</v>
      </c>
      <c r="E4" s="1">
        <v>1.7170000000000001</v>
      </c>
    </row>
    <row r="5" spans="1:5" x14ac:dyDescent="0.2">
      <c r="A5">
        <v>3000</v>
      </c>
      <c r="B5" s="1">
        <v>34.744999999999997</v>
      </c>
      <c r="C5" s="1">
        <v>37.935000000000002</v>
      </c>
      <c r="D5" s="1">
        <v>41.807000000000002</v>
      </c>
      <c r="E5" s="1">
        <v>1.266</v>
      </c>
    </row>
    <row r="6" spans="1:5" x14ac:dyDescent="0.2">
      <c r="A6">
        <v>4000</v>
      </c>
      <c r="B6" s="1">
        <v>53.042999999999999</v>
      </c>
      <c r="C6" s="1">
        <v>57.454000000000001</v>
      </c>
      <c r="D6" s="1">
        <v>64.114999999999995</v>
      </c>
      <c r="E6" s="1">
        <v>2.173</v>
      </c>
    </row>
    <row r="7" spans="1:5" x14ac:dyDescent="0.2">
      <c r="A7">
        <v>5000</v>
      </c>
      <c r="B7" s="1">
        <v>60.988999999999997</v>
      </c>
      <c r="C7" s="1">
        <v>66.414000000000001</v>
      </c>
      <c r="D7" s="1">
        <v>74.418000000000006</v>
      </c>
      <c r="E7" s="1">
        <v>2.65</v>
      </c>
    </row>
    <row r="8" spans="1:5" x14ac:dyDescent="0.2">
      <c r="A8">
        <v>6000</v>
      </c>
      <c r="B8" s="1">
        <v>74.878</v>
      </c>
      <c r="C8" s="1">
        <v>82.393000000000001</v>
      </c>
      <c r="D8" s="1">
        <v>93.391000000000005</v>
      </c>
      <c r="E8" s="1">
        <v>3.722</v>
      </c>
    </row>
    <row r="9" spans="1:5" x14ac:dyDescent="0.2">
      <c r="A9">
        <v>7000</v>
      </c>
      <c r="B9" s="1">
        <v>83.186000000000007</v>
      </c>
      <c r="C9" s="1">
        <v>91.073999999999998</v>
      </c>
      <c r="D9" s="1">
        <v>108.758</v>
      </c>
      <c r="E9" s="1">
        <v>5.0650000000000004</v>
      </c>
    </row>
    <row r="10" spans="1:5" x14ac:dyDescent="0.2">
      <c r="A10">
        <v>8000</v>
      </c>
      <c r="B10" s="1">
        <v>97.543999999999997</v>
      </c>
      <c r="C10" s="1">
        <v>117.846</v>
      </c>
      <c r="D10" s="1">
        <v>146.65</v>
      </c>
      <c r="E10" s="1">
        <v>1.31</v>
      </c>
    </row>
    <row r="11" spans="1:5" x14ac:dyDescent="0.2">
      <c r="A11">
        <v>9000</v>
      </c>
      <c r="B11" s="1">
        <v>118.986</v>
      </c>
      <c r="C11" s="1">
        <v>130.90899999999999</v>
      </c>
      <c r="D11" s="1">
        <v>155.76</v>
      </c>
      <c r="E11" s="1">
        <v>7.3959999999999999</v>
      </c>
    </row>
    <row r="12" spans="1:5" x14ac:dyDescent="0.2">
      <c r="A12">
        <v>10000</v>
      </c>
      <c r="B12" s="1">
        <v>112.122</v>
      </c>
      <c r="C12" s="1">
        <v>138.179</v>
      </c>
      <c r="D12" s="1">
        <v>174.333</v>
      </c>
      <c r="E12" s="1">
        <v>1.3480000000000001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2990-EF06-C44F-8881-00134AF392E8}">
  <sheetPr codeName="Sheet4"/>
  <dimension ref="A1:E12"/>
  <sheetViews>
    <sheetView workbookViewId="0">
      <selection activeCell="C1" sqref="C1"/>
    </sheetView>
  </sheetViews>
  <sheetFormatPr baseColWidth="10" defaultRowHeight="16" x14ac:dyDescent="0.2"/>
  <cols>
    <col min="1" max="1" width="11.5" bestFit="1" customWidth="1"/>
    <col min="2" max="2" width="18.5" customWidth="1"/>
  </cols>
  <sheetData>
    <row r="1" spans="1:5" x14ac:dyDescent="0.2">
      <c r="A1" t="s">
        <v>15</v>
      </c>
      <c r="B1" t="s">
        <v>6</v>
      </c>
      <c r="C1" t="s">
        <v>16</v>
      </c>
    </row>
    <row r="2" spans="1:5" x14ac:dyDescent="0.2">
      <c r="A2" t="s">
        <v>7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1000</v>
      </c>
      <c r="B3" s="1">
        <v>1.732</v>
      </c>
      <c r="C3" s="1">
        <v>2.1930000000000001</v>
      </c>
      <c r="D3" s="1">
        <v>4.3659999999999997</v>
      </c>
      <c r="E3" s="1">
        <v>0.37</v>
      </c>
    </row>
    <row r="4" spans="1:5" x14ac:dyDescent="0.2">
      <c r="A4">
        <v>2000</v>
      </c>
      <c r="B4" s="1">
        <v>3.863</v>
      </c>
      <c r="C4" s="1">
        <v>4.8230000000000004</v>
      </c>
      <c r="D4" s="1">
        <v>8.8420000000000005</v>
      </c>
      <c r="E4" s="1">
        <v>1.097</v>
      </c>
    </row>
    <row r="5" spans="1:5" x14ac:dyDescent="0.2">
      <c r="A5">
        <v>3000</v>
      </c>
      <c r="B5" s="1">
        <v>6.07</v>
      </c>
      <c r="C5" s="1">
        <v>7.0419999999999998</v>
      </c>
      <c r="D5" s="1">
        <v>12.241</v>
      </c>
      <c r="E5" s="1">
        <v>0.85399999999999998</v>
      </c>
    </row>
    <row r="6" spans="1:5" x14ac:dyDescent="0.2">
      <c r="A6">
        <v>4000</v>
      </c>
      <c r="B6" s="1">
        <v>6.3710000000000004</v>
      </c>
      <c r="C6" s="1">
        <v>8.5860000000000003</v>
      </c>
      <c r="D6" s="1">
        <v>29.074000000000002</v>
      </c>
      <c r="E6" s="1">
        <v>2.383</v>
      </c>
    </row>
    <row r="7" spans="1:5" x14ac:dyDescent="0.2">
      <c r="A7">
        <v>5000</v>
      </c>
      <c r="B7" s="1">
        <v>8.5229999999999997</v>
      </c>
      <c r="C7" s="1">
        <v>9.9320000000000004</v>
      </c>
      <c r="D7" s="1">
        <v>15.78</v>
      </c>
      <c r="E7" s="1">
        <v>0.89200000000000002</v>
      </c>
    </row>
    <row r="8" spans="1:5" x14ac:dyDescent="0.2">
      <c r="A8">
        <v>6000</v>
      </c>
      <c r="B8" s="1">
        <v>10.371</v>
      </c>
      <c r="C8" s="1">
        <v>11.605</v>
      </c>
      <c r="D8" s="1">
        <v>20.387</v>
      </c>
      <c r="E8" s="1">
        <v>1.1180000000000001</v>
      </c>
    </row>
    <row r="9" spans="1:5" x14ac:dyDescent="0.2">
      <c r="A9">
        <v>7000</v>
      </c>
      <c r="B9" s="1">
        <v>11.013999999999999</v>
      </c>
      <c r="C9" s="1">
        <v>15.994999999999999</v>
      </c>
      <c r="D9" s="1">
        <v>25.608000000000001</v>
      </c>
      <c r="E9" s="1">
        <v>2.6379999999999999</v>
      </c>
    </row>
    <row r="10" spans="1:5" x14ac:dyDescent="0.2">
      <c r="A10">
        <v>8000</v>
      </c>
      <c r="B10" s="1">
        <v>14.975</v>
      </c>
      <c r="C10" s="1">
        <v>18.536000000000001</v>
      </c>
      <c r="D10" s="1">
        <v>40.222000000000001</v>
      </c>
      <c r="E10" s="1">
        <v>3.4060000000000001</v>
      </c>
    </row>
    <row r="11" spans="1:5" x14ac:dyDescent="0.2">
      <c r="A11">
        <v>9000</v>
      </c>
      <c r="B11" s="1">
        <v>15.438000000000001</v>
      </c>
      <c r="C11" s="1">
        <v>20.18</v>
      </c>
      <c r="D11" s="1">
        <v>27.602</v>
      </c>
      <c r="E11" s="1">
        <v>2.0529999999999999</v>
      </c>
    </row>
    <row r="12" spans="1:5" x14ac:dyDescent="0.2">
      <c r="A12">
        <v>10000</v>
      </c>
      <c r="B12" s="1">
        <v>17.486000000000001</v>
      </c>
      <c r="C12" s="1">
        <v>21.001000000000001</v>
      </c>
      <c r="D12" s="1">
        <v>30.957999999999998</v>
      </c>
      <c r="E12" s="1">
        <v>2.0019999999999998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Last</vt:lpstr>
      <vt:lpstr>Reverse</vt:lpstr>
      <vt:lpstr>Shuffle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Harris</dc:creator>
  <cp:lastModifiedBy>Patrick Harris</cp:lastModifiedBy>
  <dcterms:created xsi:type="dcterms:W3CDTF">2018-11-05T13:26:11Z</dcterms:created>
  <dcterms:modified xsi:type="dcterms:W3CDTF">2018-11-05T19:53:48Z</dcterms:modified>
</cp:coreProperties>
</file>