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codeName="ThisWorkbook"/>
  <mc:AlternateContent xmlns:mc="http://schemas.openxmlformats.org/markup-compatibility/2006">
    <mc:Choice Requires="x15">
      <x15ac:absPath xmlns:x15ac="http://schemas.microsoft.com/office/spreadsheetml/2010/11/ac" url="/Users/nicostar/Desktop/School/Grades/2nd QTR/"/>
    </mc:Choice>
  </mc:AlternateContent>
  <xr:revisionPtr revIDLastSave="0" documentId="13_ncr:1_{C0DF45A9-BCCA-1542-AD25-9074277D6F26}" xr6:coauthVersionLast="47" xr6:coauthVersionMax="47" xr10:uidLastSave="{00000000-0000-0000-0000-000000000000}"/>
  <workbookProtection lockStructure="1"/>
  <bookViews>
    <workbookView xWindow="0" yWindow="500" windowWidth="28800" windowHeight="16160" activeTab="2"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2" i="15" l="1"/>
  <c r="U200" i="17" l="1"/>
  <c r="T200" i="17"/>
  <c r="S200" i="17"/>
  <c r="R200" i="17"/>
  <c r="Q200" i="17"/>
  <c r="P200" i="17"/>
  <c r="O200" i="17"/>
  <c r="J200" i="17"/>
  <c r="I200" i="17"/>
  <c r="H200" i="17"/>
  <c r="U199" i="17"/>
  <c r="T199" i="17"/>
  <c r="S199" i="17"/>
  <c r="R199" i="17"/>
  <c r="Q199" i="17"/>
  <c r="P199" i="17"/>
  <c r="O199" i="17"/>
  <c r="J199" i="17"/>
  <c r="I199" i="17"/>
  <c r="H199" i="17"/>
  <c r="U198" i="17"/>
  <c r="T198" i="17"/>
  <c r="S198" i="17"/>
  <c r="R198" i="17"/>
  <c r="Q198" i="17"/>
  <c r="P198" i="17"/>
  <c r="O198" i="17"/>
  <c r="J198" i="17"/>
  <c r="I198" i="17"/>
  <c r="H198" i="17"/>
  <c r="U197" i="17"/>
  <c r="T197" i="17"/>
  <c r="S197" i="17"/>
  <c r="R197" i="17"/>
  <c r="Q197" i="17"/>
  <c r="P197" i="17"/>
  <c r="O197" i="17"/>
  <c r="J197" i="17"/>
  <c r="I197" i="17"/>
  <c r="H197" i="17"/>
  <c r="U196" i="17"/>
  <c r="T196" i="17"/>
  <c r="S196" i="17"/>
  <c r="R196" i="17"/>
  <c r="Q196" i="17"/>
  <c r="P196" i="17"/>
  <c r="O196" i="17"/>
  <c r="J196" i="17"/>
  <c r="I196" i="17"/>
  <c r="H196" i="17"/>
  <c r="U195" i="17"/>
  <c r="T195" i="17"/>
  <c r="S195" i="17"/>
  <c r="R195" i="17"/>
  <c r="Q195" i="17"/>
  <c r="P195" i="17"/>
  <c r="O195" i="17"/>
  <c r="J195" i="17"/>
  <c r="I195" i="17"/>
  <c r="H195" i="17"/>
  <c r="U194" i="17"/>
  <c r="T194" i="17"/>
  <c r="S194" i="17"/>
  <c r="R194" i="17"/>
  <c r="Q194" i="17"/>
  <c r="P194" i="17"/>
  <c r="O194" i="17"/>
  <c r="J194" i="17"/>
  <c r="I194" i="17"/>
  <c r="H194" i="17"/>
  <c r="U193" i="17"/>
  <c r="T193" i="17"/>
  <c r="S193" i="17"/>
  <c r="R193" i="17"/>
  <c r="Q193" i="17"/>
  <c r="P193" i="17"/>
  <c r="O193" i="17"/>
  <c r="J193" i="17"/>
  <c r="I193" i="17"/>
  <c r="H193" i="17"/>
  <c r="U192" i="17"/>
  <c r="T192" i="17"/>
  <c r="S192" i="17"/>
  <c r="R192" i="17"/>
  <c r="Q192" i="17"/>
  <c r="P192" i="17"/>
  <c r="O192" i="17"/>
  <c r="J192" i="17"/>
  <c r="I192" i="17"/>
  <c r="H192" i="17"/>
  <c r="U191" i="17"/>
  <c r="T191" i="17"/>
  <c r="S191" i="17"/>
  <c r="R191" i="17"/>
  <c r="Q191" i="17"/>
  <c r="P191" i="17"/>
  <c r="O191" i="17"/>
  <c r="J191" i="17"/>
  <c r="I191" i="17"/>
  <c r="H191" i="17"/>
  <c r="U190" i="17"/>
  <c r="T190" i="17"/>
  <c r="S190" i="17"/>
  <c r="R190" i="17"/>
  <c r="Q190" i="17"/>
  <c r="P190" i="17"/>
  <c r="O190" i="17"/>
  <c r="J190" i="17"/>
  <c r="I190" i="17"/>
  <c r="H190" i="17"/>
  <c r="U189" i="17"/>
  <c r="T189" i="17"/>
  <c r="S189" i="17"/>
  <c r="R189" i="17"/>
  <c r="Q189" i="17"/>
  <c r="P189" i="17"/>
  <c r="O189" i="17"/>
  <c r="J189" i="17"/>
  <c r="I189" i="17"/>
  <c r="H189" i="17"/>
  <c r="U188" i="17"/>
  <c r="T188" i="17"/>
  <c r="S188" i="17"/>
  <c r="R188" i="17"/>
  <c r="Q188" i="17"/>
  <c r="P188" i="17"/>
  <c r="O188" i="17"/>
  <c r="J188" i="17"/>
  <c r="I188" i="17"/>
  <c r="H188" i="17"/>
  <c r="U187" i="17"/>
  <c r="T187" i="17"/>
  <c r="S187" i="17"/>
  <c r="R187" i="17"/>
  <c r="Q187" i="17"/>
  <c r="P187" i="17"/>
  <c r="O187" i="17"/>
  <c r="J187" i="17"/>
  <c r="I187" i="17"/>
  <c r="H187" i="17"/>
  <c r="U186" i="17"/>
  <c r="T186" i="17"/>
  <c r="S186" i="17"/>
  <c r="R186" i="17"/>
  <c r="Q186" i="17"/>
  <c r="P186" i="17"/>
  <c r="O186" i="17"/>
  <c r="J186" i="17"/>
  <c r="I186" i="17"/>
  <c r="H186" i="17"/>
  <c r="U185" i="17"/>
  <c r="T185" i="17"/>
  <c r="S185" i="17"/>
  <c r="R185" i="17"/>
  <c r="Q185" i="17"/>
  <c r="P185" i="17"/>
  <c r="O185" i="17"/>
  <c r="J185" i="17"/>
  <c r="I185" i="17"/>
  <c r="H185" i="17"/>
  <c r="U184" i="17"/>
  <c r="T184" i="17"/>
  <c r="S184" i="17"/>
  <c r="R184" i="17"/>
  <c r="Q184" i="17"/>
  <c r="P184" i="17"/>
  <c r="O184" i="17"/>
  <c r="J184" i="17"/>
  <c r="I184" i="17"/>
  <c r="H184" i="17"/>
  <c r="U183" i="17"/>
  <c r="T183" i="17"/>
  <c r="S183" i="17"/>
  <c r="R183" i="17"/>
  <c r="Q183" i="17"/>
  <c r="P183" i="17"/>
  <c r="O183" i="17"/>
  <c r="J183" i="17"/>
  <c r="I183" i="17"/>
  <c r="H183" i="17"/>
  <c r="U182" i="17"/>
  <c r="T182" i="17"/>
  <c r="S182" i="17"/>
  <c r="R182" i="17"/>
  <c r="Q182" i="17"/>
  <c r="P182" i="17"/>
  <c r="O182" i="17"/>
  <c r="J182" i="17"/>
  <c r="I182" i="17"/>
  <c r="H182" i="17"/>
  <c r="U181" i="17"/>
  <c r="T181" i="17"/>
  <c r="S181" i="17"/>
  <c r="R181" i="17"/>
  <c r="Q181" i="17"/>
  <c r="P181" i="17"/>
  <c r="O181" i="17"/>
  <c r="J181" i="17"/>
  <c r="I181" i="17"/>
  <c r="H181" i="17"/>
  <c r="U180" i="17"/>
  <c r="T180" i="17"/>
  <c r="S180" i="17"/>
  <c r="R180" i="17"/>
  <c r="Q180" i="17"/>
  <c r="P180" i="17"/>
  <c r="O180" i="17"/>
  <c r="J180" i="17"/>
  <c r="I180" i="17"/>
  <c r="H180" i="17"/>
  <c r="U179" i="17"/>
  <c r="T179" i="17"/>
  <c r="S179" i="17"/>
  <c r="R179" i="17"/>
  <c r="Q179" i="17"/>
  <c r="P179" i="17"/>
  <c r="O179" i="17"/>
  <c r="J179" i="17"/>
  <c r="I179" i="17"/>
  <c r="H179" i="17"/>
  <c r="U178" i="17"/>
  <c r="T178" i="17"/>
  <c r="S178" i="17"/>
  <c r="R178" i="17"/>
  <c r="Q178" i="17"/>
  <c r="P178" i="17"/>
  <c r="O178" i="17"/>
  <c r="J178" i="17"/>
  <c r="I178" i="17"/>
  <c r="H178" i="17"/>
  <c r="U177" i="17"/>
  <c r="T177" i="17"/>
  <c r="S177" i="17"/>
  <c r="R177" i="17"/>
  <c r="Q177" i="17"/>
  <c r="P177" i="17"/>
  <c r="O177" i="17"/>
  <c r="J177" i="17"/>
  <c r="I177" i="17"/>
  <c r="H177" i="17"/>
  <c r="U176" i="17"/>
  <c r="T176" i="17"/>
  <c r="S176" i="17"/>
  <c r="R176" i="17"/>
  <c r="Q176" i="17"/>
  <c r="P176" i="17"/>
  <c r="O176" i="17"/>
  <c r="J176" i="17"/>
  <c r="I176" i="17"/>
  <c r="H176" i="17"/>
  <c r="U175" i="17"/>
  <c r="T175" i="17"/>
  <c r="S175" i="17"/>
  <c r="R175" i="17"/>
  <c r="Q175" i="17"/>
  <c r="P175" i="17"/>
  <c r="O175" i="17"/>
  <c r="J175" i="17"/>
  <c r="I175" i="17"/>
  <c r="H175" i="17"/>
  <c r="U174" i="17"/>
  <c r="T174" i="17"/>
  <c r="S174" i="17"/>
  <c r="R174" i="17"/>
  <c r="Q174" i="17"/>
  <c r="P174" i="17"/>
  <c r="O174" i="17"/>
  <c r="J174" i="17"/>
  <c r="I174" i="17"/>
  <c r="H174" i="17"/>
  <c r="U173" i="17"/>
  <c r="T173" i="17"/>
  <c r="S173" i="17"/>
  <c r="R173" i="17"/>
  <c r="Q173" i="17"/>
  <c r="P173" i="17"/>
  <c r="O173" i="17"/>
  <c r="J173" i="17"/>
  <c r="I173" i="17"/>
  <c r="H173" i="17"/>
  <c r="U172" i="17"/>
  <c r="T172" i="17"/>
  <c r="S172" i="17"/>
  <c r="R172" i="17"/>
  <c r="Q172" i="17"/>
  <c r="P172" i="17"/>
  <c r="O172" i="17"/>
  <c r="J172" i="17"/>
  <c r="I172" i="17"/>
  <c r="H172" i="17"/>
  <c r="U171" i="17"/>
  <c r="T171" i="17"/>
  <c r="S171" i="17"/>
  <c r="R171" i="17"/>
  <c r="Q171" i="17"/>
  <c r="P171" i="17"/>
  <c r="O171" i="17"/>
  <c r="J171" i="17"/>
  <c r="I171" i="17"/>
  <c r="H171" i="17"/>
  <c r="U170" i="17"/>
  <c r="T170" i="17"/>
  <c r="S170" i="17"/>
  <c r="R170" i="17"/>
  <c r="Q170" i="17"/>
  <c r="P170" i="17"/>
  <c r="O170" i="17"/>
  <c r="J170" i="17"/>
  <c r="I170" i="17"/>
  <c r="H170" i="17"/>
  <c r="U169" i="17"/>
  <c r="T169" i="17"/>
  <c r="S169" i="17"/>
  <c r="R169" i="17"/>
  <c r="Q169" i="17"/>
  <c r="P169" i="17"/>
  <c r="O169" i="17"/>
  <c r="J169" i="17"/>
  <c r="I169" i="17"/>
  <c r="H169" i="17"/>
  <c r="U168" i="17"/>
  <c r="T168" i="17"/>
  <c r="S168" i="17"/>
  <c r="R168" i="17"/>
  <c r="Q168" i="17"/>
  <c r="P168" i="17"/>
  <c r="O168" i="17"/>
  <c r="J168" i="17"/>
  <c r="I168" i="17"/>
  <c r="H168" i="17"/>
  <c r="U167" i="17"/>
  <c r="T167" i="17"/>
  <c r="S167" i="17"/>
  <c r="R167" i="17"/>
  <c r="Q167" i="17"/>
  <c r="P167" i="17"/>
  <c r="O167" i="17"/>
  <c r="J167" i="17"/>
  <c r="I167" i="17"/>
  <c r="H167" i="17"/>
  <c r="U166" i="17"/>
  <c r="T166" i="17"/>
  <c r="S166" i="17"/>
  <c r="R166" i="17"/>
  <c r="Q166" i="17"/>
  <c r="P166" i="17"/>
  <c r="O166" i="17"/>
  <c r="J166" i="17"/>
  <c r="I166" i="17"/>
  <c r="H166" i="17"/>
  <c r="U165" i="17"/>
  <c r="T165" i="17"/>
  <c r="S165" i="17"/>
  <c r="R165" i="17"/>
  <c r="Q165" i="17"/>
  <c r="P165" i="17"/>
  <c r="O165" i="17"/>
  <c r="J165" i="17"/>
  <c r="I165" i="17"/>
  <c r="H165" i="17"/>
  <c r="U164" i="17"/>
  <c r="T164" i="17"/>
  <c r="S164" i="17"/>
  <c r="R164" i="17"/>
  <c r="Q164" i="17"/>
  <c r="P164" i="17"/>
  <c r="O164" i="17"/>
  <c r="J164" i="17"/>
  <c r="I164" i="17"/>
  <c r="H164" i="17"/>
  <c r="U163" i="17"/>
  <c r="T163" i="17"/>
  <c r="S163" i="17"/>
  <c r="R163" i="17"/>
  <c r="Q163" i="17"/>
  <c r="P163" i="17"/>
  <c r="O163" i="17"/>
  <c r="J163" i="17"/>
  <c r="I163" i="17"/>
  <c r="H163" i="17"/>
  <c r="U162" i="17"/>
  <c r="T162" i="17"/>
  <c r="S162" i="17"/>
  <c r="R162" i="17"/>
  <c r="Q162" i="17"/>
  <c r="P162" i="17"/>
  <c r="O162" i="17"/>
  <c r="J162" i="17"/>
  <c r="I162" i="17"/>
  <c r="H162" i="17"/>
  <c r="U161" i="17"/>
  <c r="T161" i="17"/>
  <c r="S161" i="17"/>
  <c r="R161" i="17"/>
  <c r="Q161" i="17"/>
  <c r="P161" i="17"/>
  <c r="O161" i="17"/>
  <c r="J161" i="17"/>
  <c r="I161" i="17"/>
  <c r="H161" i="17"/>
  <c r="U160" i="17"/>
  <c r="T160" i="17"/>
  <c r="S160" i="17"/>
  <c r="R160" i="17"/>
  <c r="Q160" i="17"/>
  <c r="P160" i="17"/>
  <c r="O160" i="17"/>
  <c r="J160" i="17"/>
  <c r="I160" i="17"/>
  <c r="H160" i="17"/>
  <c r="U159" i="17"/>
  <c r="T159" i="17"/>
  <c r="S159" i="17"/>
  <c r="R159" i="17"/>
  <c r="Q159" i="17"/>
  <c r="P159" i="17"/>
  <c r="O159" i="17"/>
  <c r="J159" i="17"/>
  <c r="I159" i="17"/>
  <c r="H159" i="17"/>
  <c r="U158" i="17"/>
  <c r="T158" i="17"/>
  <c r="S158" i="17"/>
  <c r="R158" i="17"/>
  <c r="Q158" i="17"/>
  <c r="P158" i="17"/>
  <c r="O158" i="17"/>
  <c r="J158" i="17"/>
  <c r="I158" i="17"/>
  <c r="H158" i="17"/>
  <c r="U157" i="17"/>
  <c r="T157" i="17"/>
  <c r="S157" i="17"/>
  <c r="R157" i="17"/>
  <c r="Q157" i="17"/>
  <c r="P157" i="17"/>
  <c r="O157" i="17"/>
  <c r="J157" i="17"/>
  <c r="I157" i="17"/>
  <c r="H157" i="17"/>
  <c r="U156" i="17"/>
  <c r="T156" i="17"/>
  <c r="S156" i="17"/>
  <c r="R156" i="17"/>
  <c r="Q156" i="17"/>
  <c r="P156" i="17"/>
  <c r="O156" i="17"/>
  <c r="J156" i="17"/>
  <c r="I156" i="17"/>
  <c r="H156" i="17"/>
  <c r="U155" i="17"/>
  <c r="T155" i="17"/>
  <c r="S155" i="17"/>
  <c r="R155" i="17"/>
  <c r="Q155" i="17"/>
  <c r="P155" i="17"/>
  <c r="O155" i="17"/>
  <c r="J155" i="17"/>
  <c r="I155" i="17"/>
  <c r="H155" i="17"/>
  <c r="U154" i="17"/>
  <c r="T154" i="17"/>
  <c r="S154" i="17"/>
  <c r="R154" i="17"/>
  <c r="Q154" i="17"/>
  <c r="P154" i="17"/>
  <c r="O154" i="17"/>
  <c r="J154" i="17"/>
  <c r="I154" i="17"/>
  <c r="H154" i="17"/>
  <c r="U153" i="17"/>
  <c r="T153" i="17"/>
  <c r="S153" i="17"/>
  <c r="R153" i="17"/>
  <c r="Q153" i="17"/>
  <c r="P153" i="17"/>
  <c r="O153" i="17"/>
  <c r="J153" i="17"/>
  <c r="I153" i="17"/>
  <c r="H153" i="17"/>
  <c r="U152" i="17"/>
  <c r="T152" i="17"/>
  <c r="S152" i="17"/>
  <c r="R152" i="17"/>
  <c r="Q152" i="17"/>
  <c r="P152" i="17"/>
  <c r="O152" i="17"/>
  <c r="J152" i="17"/>
  <c r="I152" i="17"/>
  <c r="H152" i="17"/>
  <c r="U151" i="17"/>
  <c r="T151" i="17"/>
  <c r="S151" i="17"/>
  <c r="R151" i="17"/>
  <c r="Q151" i="17"/>
  <c r="P151" i="17"/>
  <c r="O151" i="17"/>
  <c r="J151" i="17"/>
  <c r="I151" i="17"/>
  <c r="H151" i="17"/>
  <c r="U150" i="17"/>
  <c r="T150" i="17"/>
  <c r="S150" i="17"/>
  <c r="R150" i="17"/>
  <c r="Q150" i="17"/>
  <c r="P150" i="17"/>
  <c r="O150" i="17"/>
  <c r="J150" i="17"/>
  <c r="I150" i="17"/>
  <c r="H150" i="17"/>
  <c r="U149" i="17"/>
  <c r="T149" i="17"/>
  <c r="S149" i="17"/>
  <c r="R149" i="17"/>
  <c r="Q149" i="17"/>
  <c r="P149" i="17"/>
  <c r="O149" i="17"/>
  <c r="J149" i="17"/>
  <c r="I149" i="17"/>
  <c r="H149" i="17"/>
  <c r="U148" i="17"/>
  <c r="T148" i="17"/>
  <c r="S148" i="17"/>
  <c r="R148" i="17"/>
  <c r="Q148" i="17"/>
  <c r="P148" i="17"/>
  <c r="O148" i="17"/>
  <c r="J148" i="17"/>
  <c r="I148" i="17"/>
  <c r="H148" i="17"/>
  <c r="U147" i="17"/>
  <c r="T147" i="17"/>
  <c r="S147" i="17"/>
  <c r="R147" i="17"/>
  <c r="Q147" i="17"/>
  <c r="P147" i="17"/>
  <c r="O147" i="17"/>
  <c r="J147" i="17"/>
  <c r="I147" i="17"/>
  <c r="H147" i="17"/>
  <c r="U146" i="17"/>
  <c r="T146" i="17"/>
  <c r="S146" i="17"/>
  <c r="R146" i="17"/>
  <c r="Q146" i="17"/>
  <c r="P146" i="17"/>
  <c r="O146" i="17"/>
  <c r="J146" i="17"/>
  <c r="I146" i="17"/>
  <c r="H146" i="17"/>
  <c r="U145" i="17"/>
  <c r="T145" i="17"/>
  <c r="S145" i="17"/>
  <c r="R145" i="17"/>
  <c r="Q145" i="17"/>
  <c r="P145" i="17"/>
  <c r="O145" i="17"/>
  <c r="J145" i="17"/>
  <c r="I145" i="17"/>
  <c r="H145" i="17"/>
  <c r="U144" i="17"/>
  <c r="T144" i="17"/>
  <c r="S144" i="17"/>
  <c r="R144" i="17"/>
  <c r="Q144" i="17"/>
  <c r="P144" i="17"/>
  <c r="O144" i="17"/>
  <c r="J144" i="17"/>
  <c r="I144" i="17"/>
  <c r="H144" i="17"/>
  <c r="U143" i="17"/>
  <c r="T143" i="17"/>
  <c r="S143" i="17"/>
  <c r="R143" i="17"/>
  <c r="Q143" i="17"/>
  <c r="P143" i="17"/>
  <c r="O143" i="17"/>
  <c r="J143" i="17"/>
  <c r="I143" i="17"/>
  <c r="H143" i="17"/>
  <c r="U142" i="17"/>
  <c r="T142" i="17"/>
  <c r="S142" i="17"/>
  <c r="R142" i="17"/>
  <c r="Q142" i="17"/>
  <c r="P142" i="17"/>
  <c r="O142" i="17"/>
  <c r="J142" i="17"/>
  <c r="I142" i="17"/>
  <c r="H142" i="17"/>
  <c r="U141" i="17"/>
  <c r="T141" i="17"/>
  <c r="S141" i="17"/>
  <c r="R141" i="17"/>
  <c r="Q141" i="17"/>
  <c r="P141" i="17"/>
  <c r="O141" i="17"/>
  <c r="J141" i="17"/>
  <c r="I141" i="17"/>
  <c r="H141" i="17"/>
  <c r="U140" i="17"/>
  <c r="T140" i="17"/>
  <c r="S140" i="17"/>
  <c r="R140" i="17"/>
  <c r="Q140" i="17"/>
  <c r="P140" i="17"/>
  <c r="O140" i="17"/>
  <c r="J140" i="17"/>
  <c r="I140" i="17"/>
  <c r="H140" i="17"/>
  <c r="U139" i="17"/>
  <c r="T139" i="17"/>
  <c r="S139" i="17"/>
  <c r="R139" i="17"/>
  <c r="Q139" i="17"/>
  <c r="P139" i="17"/>
  <c r="O139" i="17"/>
  <c r="J139" i="17"/>
  <c r="I139" i="17"/>
  <c r="H139" i="17"/>
  <c r="U138" i="17"/>
  <c r="T138" i="17"/>
  <c r="S138" i="17"/>
  <c r="R138" i="17"/>
  <c r="Q138" i="17"/>
  <c r="P138" i="17"/>
  <c r="O138" i="17"/>
  <c r="J138" i="17"/>
  <c r="I138" i="17"/>
  <c r="H138" i="17"/>
  <c r="U137" i="17"/>
  <c r="T137" i="17"/>
  <c r="S137" i="17"/>
  <c r="R137" i="17"/>
  <c r="Q137" i="17"/>
  <c r="P137" i="17"/>
  <c r="O137" i="17"/>
  <c r="J137" i="17"/>
  <c r="I137" i="17"/>
  <c r="H137" i="17"/>
  <c r="U136" i="17"/>
  <c r="T136" i="17"/>
  <c r="S136" i="17"/>
  <c r="R136" i="17"/>
  <c r="Q136" i="17"/>
  <c r="P136" i="17"/>
  <c r="O136" i="17"/>
  <c r="J136" i="17"/>
  <c r="I136" i="17"/>
  <c r="H136" i="17"/>
  <c r="U135" i="17"/>
  <c r="T135" i="17"/>
  <c r="S135" i="17"/>
  <c r="R135" i="17"/>
  <c r="Q135" i="17"/>
  <c r="P135" i="17"/>
  <c r="O135" i="17"/>
  <c r="J135" i="17"/>
  <c r="I135" i="17"/>
  <c r="H135" i="17"/>
  <c r="U134" i="17"/>
  <c r="T134" i="17"/>
  <c r="S134" i="17"/>
  <c r="R134" i="17"/>
  <c r="Q134" i="17"/>
  <c r="P134" i="17"/>
  <c r="O134" i="17"/>
  <c r="J134" i="17"/>
  <c r="I134" i="17"/>
  <c r="H134" i="17"/>
  <c r="U133" i="17"/>
  <c r="T133" i="17"/>
  <c r="S133" i="17"/>
  <c r="R133" i="17"/>
  <c r="Q133" i="17"/>
  <c r="P133" i="17"/>
  <c r="O133" i="17"/>
  <c r="J133" i="17"/>
  <c r="I133" i="17"/>
  <c r="H133" i="17"/>
  <c r="U132" i="17"/>
  <c r="T132" i="17"/>
  <c r="S132" i="17"/>
  <c r="R132" i="17"/>
  <c r="Q132" i="17"/>
  <c r="P132" i="17"/>
  <c r="O132" i="17"/>
  <c r="J132" i="17"/>
  <c r="I132" i="17"/>
  <c r="H132" i="17"/>
  <c r="U131" i="17"/>
  <c r="T131" i="17"/>
  <c r="S131" i="17"/>
  <c r="R131" i="17"/>
  <c r="Q131" i="17"/>
  <c r="P131" i="17"/>
  <c r="O131" i="17"/>
  <c r="J131" i="17"/>
  <c r="I131" i="17"/>
  <c r="H131" i="17"/>
  <c r="U130" i="17"/>
  <c r="T130" i="17"/>
  <c r="S130" i="17"/>
  <c r="R130" i="17"/>
  <c r="Q130" i="17"/>
  <c r="P130" i="17"/>
  <c r="O130" i="17"/>
  <c r="J130" i="17"/>
  <c r="I130" i="17"/>
  <c r="H130" i="17"/>
  <c r="U129" i="17"/>
  <c r="T129" i="17"/>
  <c r="S129" i="17"/>
  <c r="R129" i="17"/>
  <c r="Q129" i="17"/>
  <c r="P129" i="17"/>
  <c r="O129" i="17"/>
  <c r="J129" i="17"/>
  <c r="I129" i="17"/>
  <c r="H129" i="17"/>
  <c r="U128" i="17"/>
  <c r="T128" i="17"/>
  <c r="S128" i="17"/>
  <c r="R128" i="17"/>
  <c r="Q128" i="17"/>
  <c r="P128" i="17"/>
  <c r="O128" i="17"/>
  <c r="J128" i="17"/>
  <c r="I128" i="17"/>
  <c r="H128" i="17"/>
  <c r="U127" i="17"/>
  <c r="T127" i="17"/>
  <c r="S127" i="17"/>
  <c r="R127" i="17"/>
  <c r="Q127" i="17"/>
  <c r="P127" i="17"/>
  <c r="O127" i="17"/>
  <c r="J127" i="17"/>
  <c r="I127" i="17"/>
  <c r="H127" i="17"/>
  <c r="U126" i="17"/>
  <c r="T126" i="17"/>
  <c r="S126" i="17"/>
  <c r="R126" i="17"/>
  <c r="Q126" i="17"/>
  <c r="P126" i="17"/>
  <c r="O126" i="17"/>
  <c r="J126" i="17"/>
  <c r="I126" i="17"/>
  <c r="H126" i="17"/>
  <c r="U125" i="17"/>
  <c r="T125" i="17"/>
  <c r="S125" i="17"/>
  <c r="R125" i="17"/>
  <c r="Q125" i="17"/>
  <c r="P125" i="17"/>
  <c r="O125" i="17"/>
  <c r="J125" i="17"/>
  <c r="I125" i="17"/>
  <c r="H125" i="17"/>
  <c r="U124" i="17"/>
  <c r="T124" i="17"/>
  <c r="S124" i="17"/>
  <c r="R124" i="17"/>
  <c r="Q124" i="17"/>
  <c r="P124" i="17"/>
  <c r="O124" i="17"/>
  <c r="J124" i="17"/>
  <c r="I124" i="17"/>
  <c r="H124" i="17"/>
  <c r="U123" i="17"/>
  <c r="T123" i="17"/>
  <c r="S123" i="17"/>
  <c r="R123" i="17"/>
  <c r="Q123" i="17"/>
  <c r="P123" i="17"/>
  <c r="O123" i="17"/>
  <c r="J123" i="17"/>
  <c r="I123" i="17"/>
  <c r="H123" i="17"/>
  <c r="U122" i="17"/>
  <c r="T122" i="17"/>
  <c r="S122" i="17"/>
  <c r="R122" i="17"/>
  <c r="Q122" i="17"/>
  <c r="P122" i="17"/>
  <c r="O122" i="17"/>
  <c r="J122" i="17"/>
  <c r="I122" i="17"/>
  <c r="H122" i="17"/>
  <c r="U121" i="17"/>
  <c r="T121" i="17"/>
  <c r="S121" i="17"/>
  <c r="R121" i="17"/>
  <c r="Q121" i="17"/>
  <c r="P121" i="17"/>
  <c r="O121" i="17"/>
  <c r="J121" i="17"/>
  <c r="I121" i="17"/>
  <c r="H121" i="17"/>
  <c r="U120" i="17"/>
  <c r="T120" i="17"/>
  <c r="S120" i="17"/>
  <c r="R120" i="17"/>
  <c r="Q120" i="17"/>
  <c r="P120" i="17"/>
  <c r="O120" i="17"/>
  <c r="J120" i="17"/>
  <c r="I120" i="17"/>
  <c r="H120" i="17"/>
  <c r="U119" i="17"/>
  <c r="T119" i="17"/>
  <c r="S119" i="17"/>
  <c r="R119" i="17"/>
  <c r="Q119" i="17"/>
  <c r="P119" i="17"/>
  <c r="O119" i="17"/>
  <c r="J119" i="17"/>
  <c r="I119" i="17"/>
  <c r="H119" i="17"/>
  <c r="U118" i="17"/>
  <c r="T118" i="17"/>
  <c r="S118" i="17"/>
  <c r="R118" i="17"/>
  <c r="Q118" i="17"/>
  <c r="P118" i="17"/>
  <c r="O118" i="17"/>
  <c r="J118" i="17"/>
  <c r="I118" i="17"/>
  <c r="H118" i="17"/>
  <c r="U117" i="17"/>
  <c r="T117" i="17"/>
  <c r="S117" i="17"/>
  <c r="R117" i="17"/>
  <c r="Q117" i="17"/>
  <c r="P117" i="17"/>
  <c r="O117" i="17"/>
  <c r="J117" i="17"/>
  <c r="I117" i="17"/>
  <c r="H117" i="17"/>
  <c r="U116" i="17"/>
  <c r="T116" i="17"/>
  <c r="S116" i="17"/>
  <c r="R116" i="17"/>
  <c r="Q116" i="17"/>
  <c r="P116" i="17"/>
  <c r="O116" i="17"/>
  <c r="J116" i="17"/>
  <c r="I116" i="17"/>
  <c r="H116" i="17"/>
  <c r="U115" i="17"/>
  <c r="T115" i="17"/>
  <c r="S115" i="17"/>
  <c r="R115" i="17"/>
  <c r="Q115" i="17"/>
  <c r="P115" i="17"/>
  <c r="O115" i="17"/>
  <c r="J115" i="17"/>
  <c r="I115" i="17"/>
  <c r="H115" i="17"/>
  <c r="U114" i="17"/>
  <c r="T114" i="17"/>
  <c r="S114" i="17"/>
  <c r="R114" i="17"/>
  <c r="Q114" i="17"/>
  <c r="P114" i="17"/>
  <c r="O114" i="17"/>
  <c r="J114" i="17"/>
  <c r="I114" i="17"/>
  <c r="H114" i="17"/>
  <c r="U113" i="17"/>
  <c r="T113" i="17"/>
  <c r="S113" i="17"/>
  <c r="R113" i="17"/>
  <c r="Q113" i="17"/>
  <c r="P113" i="17"/>
  <c r="O113" i="17"/>
  <c r="J113" i="17"/>
  <c r="I113" i="17"/>
  <c r="H113" i="17"/>
  <c r="U112" i="17"/>
  <c r="T112" i="17"/>
  <c r="S112" i="17"/>
  <c r="R112" i="17"/>
  <c r="Q112" i="17"/>
  <c r="P112" i="17"/>
  <c r="O112" i="17"/>
  <c r="J112" i="17"/>
  <c r="I112" i="17"/>
  <c r="H112" i="17"/>
  <c r="U111" i="17"/>
  <c r="T111" i="17"/>
  <c r="S111" i="17"/>
  <c r="R111" i="17"/>
  <c r="Q111" i="17"/>
  <c r="P111" i="17"/>
  <c r="O111" i="17"/>
  <c r="J111" i="17"/>
  <c r="I111" i="17"/>
  <c r="H111" i="17"/>
  <c r="U110" i="17"/>
  <c r="T110" i="17"/>
  <c r="S110" i="17"/>
  <c r="R110" i="17"/>
  <c r="Q110" i="17"/>
  <c r="P110" i="17"/>
  <c r="O110" i="17"/>
  <c r="J110" i="17"/>
  <c r="I110" i="17"/>
  <c r="H110" i="17"/>
  <c r="U109" i="17"/>
  <c r="T109" i="17"/>
  <c r="S109" i="17"/>
  <c r="R109" i="17"/>
  <c r="Q109" i="17"/>
  <c r="P109" i="17"/>
  <c r="O109" i="17"/>
  <c r="J109" i="17"/>
  <c r="I109" i="17"/>
  <c r="H109" i="17"/>
  <c r="U108" i="17"/>
  <c r="T108" i="17"/>
  <c r="S108" i="17"/>
  <c r="R108" i="17"/>
  <c r="Q108" i="17"/>
  <c r="P108" i="17"/>
  <c r="O108" i="17"/>
  <c r="J108" i="17"/>
  <c r="I108" i="17"/>
  <c r="H108" i="17"/>
  <c r="U107" i="17"/>
  <c r="T107" i="17"/>
  <c r="S107" i="17"/>
  <c r="R107" i="17"/>
  <c r="Q107" i="17"/>
  <c r="P107" i="17"/>
  <c r="O107" i="17"/>
  <c r="J107" i="17"/>
  <c r="I107" i="17"/>
  <c r="H107" i="17"/>
  <c r="U106" i="17"/>
  <c r="T106" i="17"/>
  <c r="S106" i="17"/>
  <c r="R106" i="17"/>
  <c r="Q106" i="17"/>
  <c r="P106" i="17"/>
  <c r="O106" i="17"/>
  <c r="J106" i="17"/>
  <c r="I106" i="17"/>
  <c r="H106" i="17"/>
  <c r="U105" i="17"/>
  <c r="T105" i="17"/>
  <c r="S105" i="17"/>
  <c r="R105" i="17"/>
  <c r="Q105" i="17"/>
  <c r="P105" i="17"/>
  <c r="O105" i="17"/>
  <c r="J105" i="17"/>
  <c r="I105" i="17"/>
  <c r="H105" i="17"/>
  <c r="U104" i="17"/>
  <c r="T104" i="17"/>
  <c r="S104" i="17"/>
  <c r="R104" i="17"/>
  <c r="Q104" i="17"/>
  <c r="P104" i="17"/>
  <c r="O104" i="17"/>
  <c r="J104" i="17"/>
  <c r="I104" i="17"/>
  <c r="H104" i="17"/>
  <c r="U103" i="17"/>
  <c r="T103" i="17"/>
  <c r="S103" i="17"/>
  <c r="R103" i="17"/>
  <c r="Q103" i="17"/>
  <c r="P103" i="17"/>
  <c r="O103" i="17"/>
  <c r="J103" i="17"/>
  <c r="I103" i="17"/>
  <c r="H103" i="17"/>
  <c r="U102" i="17"/>
  <c r="T102" i="17"/>
  <c r="S102" i="17"/>
  <c r="R102" i="17"/>
  <c r="Q102" i="17"/>
  <c r="P102" i="17"/>
  <c r="O102" i="17"/>
  <c r="J102" i="17"/>
  <c r="I102" i="17"/>
  <c r="H102" i="17"/>
  <c r="U101" i="17"/>
  <c r="T101" i="17"/>
  <c r="S101" i="17"/>
  <c r="R101" i="17"/>
  <c r="Q101" i="17"/>
  <c r="P101" i="17"/>
  <c r="O101" i="17"/>
  <c r="J101" i="17"/>
  <c r="I101" i="17"/>
  <c r="H101" i="17"/>
  <c r="U100" i="17"/>
  <c r="T100" i="17"/>
  <c r="S100" i="17"/>
  <c r="R100" i="17"/>
  <c r="Q100" i="17"/>
  <c r="P100" i="17"/>
  <c r="O100" i="17"/>
  <c r="J100" i="17"/>
  <c r="I100" i="17"/>
  <c r="H100" i="17"/>
  <c r="U99" i="17"/>
  <c r="T99" i="17"/>
  <c r="S99" i="17"/>
  <c r="R99" i="17"/>
  <c r="Q99" i="17"/>
  <c r="P99" i="17"/>
  <c r="O99" i="17"/>
  <c r="J99" i="17"/>
  <c r="I99" i="17"/>
  <c r="H99" i="17"/>
  <c r="U98" i="17"/>
  <c r="T98" i="17"/>
  <c r="S98" i="17"/>
  <c r="R98" i="17"/>
  <c r="Q98" i="17"/>
  <c r="P98" i="17"/>
  <c r="O98" i="17"/>
  <c r="J98" i="17"/>
  <c r="I98" i="17"/>
  <c r="H98" i="17"/>
  <c r="U97" i="17"/>
  <c r="T97" i="17"/>
  <c r="S97" i="17"/>
  <c r="R97" i="17"/>
  <c r="Q97" i="17"/>
  <c r="P97" i="17"/>
  <c r="O97" i="17"/>
  <c r="J97" i="17"/>
  <c r="I97" i="17"/>
  <c r="H97" i="17"/>
  <c r="U96" i="17"/>
  <c r="T96" i="17"/>
  <c r="S96" i="17"/>
  <c r="R96" i="17"/>
  <c r="Q96" i="17"/>
  <c r="P96" i="17"/>
  <c r="O96" i="17"/>
  <c r="J96" i="17"/>
  <c r="I96" i="17"/>
  <c r="H96" i="17"/>
  <c r="U95" i="17"/>
  <c r="T95" i="17"/>
  <c r="S95" i="17"/>
  <c r="R95" i="17"/>
  <c r="Q95" i="17"/>
  <c r="P95" i="17"/>
  <c r="O95" i="17"/>
  <c r="J95" i="17"/>
  <c r="I95" i="17"/>
  <c r="H95" i="17"/>
  <c r="U94" i="17"/>
  <c r="T94" i="17"/>
  <c r="S94" i="17"/>
  <c r="R94" i="17"/>
  <c r="Q94" i="17"/>
  <c r="P94" i="17"/>
  <c r="O94" i="17"/>
  <c r="J94" i="17"/>
  <c r="I94" i="17"/>
  <c r="H94" i="17"/>
  <c r="U93" i="17"/>
  <c r="T93" i="17"/>
  <c r="S93" i="17"/>
  <c r="R93" i="17"/>
  <c r="Q93" i="17"/>
  <c r="P93" i="17"/>
  <c r="O93" i="17"/>
  <c r="J93" i="17"/>
  <c r="I93" i="17"/>
  <c r="H93" i="17"/>
  <c r="U92" i="17"/>
  <c r="T92" i="17"/>
  <c r="S92" i="17"/>
  <c r="R92" i="17"/>
  <c r="Q92" i="17"/>
  <c r="P92" i="17"/>
  <c r="O92" i="17"/>
  <c r="J92" i="17"/>
  <c r="I92" i="17"/>
  <c r="H92" i="17"/>
  <c r="U91" i="17"/>
  <c r="T91" i="17"/>
  <c r="S91" i="17"/>
  <c r="R91" i="17"/>
  <c r="Q91" i="17"/>
  <c r="P91" i="17"/>
  <c r="O91" i="17"/>
  <c r="J91" i="17"/>
  <c r="I91" i="17"/>
  <c r="H91" i="17"/>
  <c r="U90" i="17"/>
  <c r="T90" i="17"/>
  <c r="S90" i="17"/>
  <c r="R90" i="17"/>
  <c r="Q90" i="17"/>
  <c r="P90" i="17"/>
  <c r="O90" i="17"/>
  <c r="J90" i="17"/>
  <c r="I90" i="17"/>
  <c r="H90" i="17"/>
  <c r="U89" i="17"/>
  <c r="T89" i="17"/>
  <c r="S89" i="17"/>
  <c r="R89" i="17"/>
  <c r="Q89" i="17"/>
  <c r="P89" i="17"/>
  <c r="O89" i="17"/>
  <c r="J89" i="17"/>
  <c r="I89" i="17"/>
  <c r="H89" i="17"/>
  <c r="U88" i="17"/>
  <c r="T88" i="17"/>
  <c r="S88" i="17"/>
  <c r="R88" i="17"/>
  <c r="Q88" i="17"/>
  <c r="P88" i="17"/>
  <c r="O88" i="17"/>
  <c r="J88" i="17"/>
  <c r="I88" i="17"/>
  <c r="H88" i="17"/>
  <c r="U87" i="17"/>
  <c r="T87" i="17"/>
  <c r="S87" i="17"/>
  <c r="R87" i="17"/>
  <c r="Q87" i="17"/>
  <c r="P87" i="17"/>
  <c r="O87" i="17"/>
  <c r="J87" i="17"/>
  <c r="I87" i="17"/>
  <c r="H87" i="17"/>
  <c r="U86" i="17"/>
  <c r="T86" i="17"/>
  <c r="S86" i="17"/>
  <c r="R86" i="17"/>
  <c r="Q86" i="17"/>
  <c r="P86" i="17"/>
  <c r="O86" i="17"/>
  <c r="J86" i="17"/>
  <c r="I86" i="17"/>
  <c r="H86" i="17"/>
  <c r="U85" i="17"/>
  <c r="T85" i="17"/>
  <c r="S85" i="17"/>
  <c r="R85" i="17"/>
  <c r="Q85" i="17"/>
  <c r="P85" i="17"/>
  <c r="O85" i="17"/>
  <c r="J85" i="17"/>
  <c r="I85" i="17"/>
  <c r="H85" i="17"/>
  <c r="U84" i="17"/>
  <c r="T84" i="17"/>
  <c r="S84" i="17"/>
  <c r="R84" i="17"/>
  <c r="Q84" i="17"/>
  <c r="P84" i="17"/>
  <c r="O84" i="17"/>
  <c r="J84" i="17"/>
  <c r="I84" i="17"/>
  <c r="H84" i="17"/>
  <c r="U83" i="17"/>
  <c r="T83" i="17"/>
  <c r="S83" i="17"/>
  <c r="R83" i="17"/>
  <c r="Q83" i="17"/>
  <c r="P83" i="17"/>
  <c r="O83" i="17"/>
  <c r="J83" i="17"/>
  <c r="I83" i="17"/>
  <c r="H83" i="17"/>
  <c r="U82" i="17"/>
  <c r="T82" i="17"/>
  <c r="S82" i="17"/>
  <c r="R82" i="17"/>
  <c r="Q82" i="17"/>
  <c r="P82" i="17"/>
  <c r="O82" i="17"/>
  <c r="J82" i="17"/>
  <c r="I82" i="17"/>
  <c r="H82" i="17"/>
  <c r="U81" i="17"/>
  <c r="T81" i="17"/>
  <c r="S81" i="17"/>
  <c r="R81" i="17"/>
  <c r="Q81" i="17"/>
  <c r="P81" i="17"/>
  <c r="O81" i="17"/>
  <c r="J81" i="17"/>
  <c r="I81" i="17"/>
  <c r="H81" i="17"/>
  <c r="U80" i="17"/>
  <c r="T80" i="17"/>
  <c r="S80" i="17"/>
  <c r="R80" i="17"/>
  <c r="Q80" i="17"/>
  <c r="P80" i="17"/>
  <c r="O80" i="17"/>
  <c r="J80" i="17"/>
  <c r="I80" i="17"/>
  <c r="H80" i="17"/>
  <c r="U79" i="17"/>
  <c r="T79" i="17"/>
  <c r="S79" i="17"/>
  <c r="R79" i="17"/>
  <c r="Q79" i="17"/>
  <c r="P79" i="17"/>
  <c r="O79" i="17"/>
  <c r="J79" i="17"/>
  <c r="I79" i="17"/>
  <c r="H79" i="17"/>
  <c r="U78" i="17"/>
  <c r="T78" i="17"/>
  <c r="S78" i="17"/>
  <c r="R78" i="17"/>
  <c r="Q78" i="17"/>
  <c r="P78" i="17"/>
  <c r="O78" i="17"/>
  <c r="J78" i="17"/>
  <c r="I78" i="17"/>
  <c r="H78" i="17"/>
  <c r="U77" i="17"/>
  <c r="T77" i="17"/>
  <c r="S77" i="17"/>
  <c r="R77" i="17"/>
  <c r="Q77" i="17"/>
  <c r="P77" i="17"/>
  <c r="O77" i="17"/>
  <c r="J77" i="17"/>
  <c r="I77" i="17"/>
  <c r="H77" i="17"/>
  <c r="U76" i="17"/>
  <c r="T76" i="17"/>
  <c r="S76" i="17"/>
  <c r="R76" i="17"/>
  <c r="Q76" i="17"/>
  <c r="P76" i="17"/>
  <c r="O76" i="17"/>
  <c r="J76" i="17"/>
  <c r="I76" i="17"/>
  <c r="H76" i="17"/>
  <c r="U75" i="17"/>
  <c r="T75" i="17"/>
  <c r="S75" i="17"/>
  <c r="R75" i="17"/>
  <c r="Q75" i="17"/>
  <c r="P75" i="17"/>
  <c r="O75" i="17"/>
  <c r="J75" i="17"/>
  <c r="I75" i="17"/>
  <c r="H75" i="17"/>
  <c r="U74" i="17"/>
  <c r="T74" i="17"/>
  <c r="S74" i="17"/>
  <c r="R74" i="17"/>
  <c r="Q74" i="17"/>
  <c r="P74" i="17"/>
  <c r="O74" i="17"/>
  <c r="J74" i="17"/>
  <c r="I74" i="17"/>
  <c r="H74" i="17"/>
  <c r="U73" i="17"/>
  <c r="T73" i="17"/>
  <c r="S73" i="17"/>
  <c r="R73" i="17"/>
  <c r="Q73" i="17"/>
  <c r="P73" i="17"/>
  <c r="O73" i="17"/>
  <c r="J73" i="17"/>
  <c r="I73" i="17"/>
  <c r="H73" i="17"/>
  <c r="U72" i="17"/>
  <c r="T72" i="17"/>
  <c r="S72" i="17"/>
  <c r="R72" i="17"/>
  <c r="Q72" i="17"/>
  <c r="P72" i="17"/>
  <c r="O72" i="17"/>
  <c r="J72" i="17"/>
  <c r="I72" i="17"/>
  <c r="H72" i="17"/>
  <c r="U71" i="17"/>
  <c r="T71" i="17"/>
  <c r="S71" i="17"/>
  <c r="R71" i="17"/>
  <c r="Q71" i="17"/>
  <c r="P71" i="17"/>
  <c r="O71" i="17"/>
  <c r="J71" i="17"/>
  <c r="I71" i="17"/>
  <c r="H71" i="17"/>
  <c r="U70" i="17"/>
  <c r="T70" i="17"/>
  <c r="S70" i="17"/>
  <c r="R70" i="17"/>
  <c r="Q70" i="17"/>
  <c r="P70" i="17"/>
  <c r="O70" i="17"/>
  <c r="J70" i="17"/>
  <c r="I70" i="17"/>
  <c r="H70" i="17"/>
  <c r="U69" i="17"/>
  <c r="T69" i="17"/>
  <c r="S69" i="17"/>
  <c r="R69" i="17"/>
  <c r="Q69" i="17"/>
  <c r="P69" i="17"/>
  <c r="O69" i="17"/>
  <c r="J69" i="17"/>
  <c r="I69" i="17"/>
  <c r="H69" i="17"/>
  <c r="U68" i="17"/>
  <c r="T68" i="17"/>
  <c r="S68" i="17"/>
  <c r="R68" i="17"/>
  <c r="Q68" i="17"/>
  <c r="P68" i="17"/>
  <c r="O68" i="17"/>
  <c r="J68" i="17"/>
  <c r="I68" i="17"/>
  <c r="H68" i="17"/>
  <c r="U67" i="17"/>
  <c r="T67" i="17"/>
  <c r="S67" i="17"/>
  <c r="R67" i="17"/>
  <c r="Q67" i="17"/>
  <c r="P67" i="17"/>
  <c r="O67" i="17"/>
  <c r="J67" i="17"/>
  <c r="I67" i="17"/>
  <c r="H67" i="17"/>
  <c r="U66" i="17"/>
  <c r="T66" i="17"/>
  <c r="S66" i="17"/>
  <c r="R66" i="17"/>
  <c r="Q66" i="17"/>
  <c r="P66" i="17"/>
  <c r="O66" i="17"/>
  <c r="J66" i="17"/>
  <c r="I66" i="17"/>
  <c r="H66" i="17"/>
  <c r="U65" i="17"/>
  <c r="T65" i="17"/>
  <c r="S65" i="17"/>
  <c r="R65" i="17"/>
  <c r="Q65" i="17"/>
  <c r="P65" i="17"/>
  <c r="O65" i="17"/>
  <c r="J65" i="17"/>
  <c r="I65" i="17"/>
  <c r="H65" i="17"/>
  <c r="U64" i="17"/>
  <c r="T64" i="17"/>
  <c r="S64" i="17"/>
  <c r="R64" i="17"/>
  <c r="Q64" i="17"/>
  <c r="P64" i="17"/>
  <c r="O64" i="17"/>
  <c r="J64" i="17"/>
  <c r="I64" i="17"/>
  <c r="H64" i="17"/>
  <c r="U63" i="17"/>
  <c r="T63" i="17"/>
  <c r="S63" i="17"/>
  <c r="R63" i="17"/>
  <c r="Q63" i="17"/>
  <c r="P63" i="17"/>
  <c r="O63" i="17"/>
  <c r="J63" i="17"/>
  <c r="I63" i="17"/>
  <c r="H63" i="17"/>
  <c r="U62" i="17"/>
  <c r="T62" i="17"/>
  <c r="S62" i="17"/>
  <c r="R62" i="17"/>
  <c r="Q62" i="17"/>
  <c r="P62" i="17"/>
  <c r="O62" i="17"/>
  <c r="J62" i="17"/>
  <c r="I62" i="17"/>
  <c r="H62" i="17"/>
  <c r="U61" i="17"/>
  <c r="T61" i="17"/>
  <c r="S61" i="17"/>
  <c r="R61" i="17"/>
  <c r="Q61" i="17"/>
  <c r="P61" i="17"/>
  <c r="O61" i="17"/>
  <c r="J61" i="17"/>
  <c r="I61" i="17"/>
  <c r="H61" i="17"/>
  <c r="U60" i="17"/>
  <c r="T60" i="17"/>
  <c r="S60" i="17"/>
  <c r="R60" i="17"/>
  <c r="Q60" i="17"/>
  <c r="P60" i="17"/>
  <c r="O60" i="17"/>
  <c r="J60" i="17"/>
  <c r="I60" i="17"/>
  <c r="H60" i="17"/>
  <c r="U59" i="17"/>
  <c r="T59" i="17"/>
  <c r="S59" i="17"/>
  <c r="R59" i="17"/>
  <c r="Q59" i="17"/>
  <c r="P59" i="17"/>
  <c r="O59" i="17"/>
  <c r="J59" i="17"/>
  <c r="I59" i="17"/>
  <c r="H59" i="17"/>
  <c r="U58" i="17"/>
  <c r="T58" i="17"/>
  <c r="S58" i="17"/>
  <c r="R58" i="17"/>
  <c r="Q58" i="17"/>
  <c r="P58" i="17"/>
  <c r="O58" i="17"/>
  <c r="J58" i="17"/>
  <c r="I58" i="17"/>
  <c r="H58" i="17"/>
  <c r="U57" i="17"/>
  <c r="T57" i="17"/>
  <c r="S57" i="17"/>
  <c r="R57" i="17"/>
  <c r="Q57" i="17"/>
  <c r="P57" i="17"/>
  <c r="O57" i="17"/>
  <c r="J57" i="17"/>
  <c r="I57" i="17"/>
  <c r="H57" i="17"/>
  <c r="U56" i="17"/>
  <c r="T56" i="17"/>
  <c r="S56" i="17"/>
  <c r="R56" i="17"/>
  <c r="Q56" i="17"/>
  <c r="P56" i="17"/>
  <c r="O56" i="17"/>
  <c r="J56" i="17"/>
  <c r="I56" i="17"/>
  <c r="H56" i="17"/>
  <c r="U55" i="17"/>
  <c r="T55" i="17"/>
  <c r="S55" i="17"/>
  <c r="R55" i="17"/>
  <c r="Q55" i="17"/>
  <c r="P55" i="17"/>
  <c r="O55" i="17"/>
  <c r="J55" i="17"/>
  <c r="I55" i="17"/>
  <c r="H55" i="17"/>
  <c r="U54" i="17"/>
  <c r="T54" i="17"/>
  <c r="S54" i="17"/>
  <c r="R54" i="17"/>
  <c r="Q54" i="17"/>
  <c r="P54" i="17"/>
  <c r="O54" i="17"/>
  <c r="J54" i="17"/>
  <c r="I54" i="17"/>
  <c r="H54" i="17"/>
  <c r="U53" i="17"/>
  <c r="T53" i="17"/>
  <c r="S53" i="17"/>
  <c r="R53" i="17"/>
  <c r="Q53" i="17"/>
  <c r="P53" i="17"/>
  <c r="O53" i="17"/>
  <c r="J53" i="17"/>
  <c r="I53" i="17"/>
  <c r="H53" i="17"/>
  <c r="U52" i="17"/>
  <c r="T52" i="17"/>
  <c r="S52" i="17"/>
  <c r="R52" i="17"/>
  <c r="Q52" i="17"/>
  <c r="P52" i="17"/>
  <c r="O52" i="17"/>
  <c r="J52" i="17"/>
  <c r="I52" i="17"/>
  <c r="H52" i="17"/>
  <c r="U51" i="17"/>
  <c r="T51" i="17"/>
  <c r="S51" i="17"/>
  <c r="R51" i="17"/>
  <c r="Q51" i="17"/>
  <c r="P51" i="17"/>
  <c r="O51" i="17"/>
  <c r="J51" i="17"/>
  <c r="I51" i="17"/>
  <c r="H51" i="17"/>
  <c r="U50" i="17"/>
  <c r="T50" i="17"/>
  <c r="S50" i="17"/>
  <c r="R50" i="17"/>
  <c r="Q50" i="17"/>
  <c r="P50" i="17"/>
  <c r="O50" i="17"/>
  <c r="J50" i="17"/>
  <c r="I50" i="17"/>
  <c r="H50" i="17"/>
  <c r="U49" i="17"/>
  <c r="T49" i="17"/>
  <c r="S49" i="17"/>
  <c r="R49" i="17"/>
  <c r="Q49" i="17"/>
  <c r="P49" i="17"/>
  <c r="O49" i="17"/>
  <c r="J49" i="17"/>
  <c r="I49" i="17"/>
  <c r="H49" i="17"/>
  <c r="U48" i="17"/>
  <c r="T48" i="17"/>
  <c r="S48" i="17"/>
  <c r="R48" i="17"/>
  <c r="Q48" i="17"/>
  <c r="P48" i="17"/>
  <c r="O48" i="17"/>
  <c r="J48" i="17"/>
  <c r="I48" i="17"/>
  <c r="H48" i="17"/>
  <c r="U47" i="17"/>
  <c r="T47" i="17"/>
  <c r="S47" i="17"/>
  <c r="R47" i="17"/>
  <c r="Q47" i="17"/>
  <c r="P47" i="17"/>
  <c r="O47" i="17"/>
  <c r="J47" i="17"/>
  <c r="I47" i="17"/>
  <c r="H47" i="17"/>
  <c r="U46" i="17"/>
  <c r="T46" i="17"/>
  <c r="S46" i="17"/>
  <c r="R46" i="17"/>
  <c r="Q46" i="17"/>
  <c r="P46" i="17"/>
  <c r="O46" i="17"/>
  <c r="J46" i="17"/>
  <c r="I46" i="17"/>
  <c r="H46" i="17"/>
  <c r="U45" i="17"/>
  <c r="T45" i="17"/>
  <c r="S45" i="17"/>
  <c r="R45" i="17"/>
  <c r="Q45" i="17"/>
  <c r="P45" i="17"/>
  <c r="O45" i="17"/>
  <c r="J45" i="17"/>
  <c r="I45" i="17"/>
  <c r="H45" i="17"/>
  <c r="U44" i="17"/>
  <c r="T44" i="17"/>
  <c r="S44" i="17"/>
  <c r="R44" i="17"/>
  <c r="Q44" i="17"/>
  <c r="P44" i="17"/>
  <c r="O44" i="17"/>
  <c r="J44" i="17"/>
  <c r="I44" i="17"/>
  <c r="H44" i="17"/>
  <c r="U43" i="17"/>
  <c r="T43" i="17"/>
  <c r="S43" i="17"/>
  <c r="R43" i="17"/>
  <c r="Q43" i="17"/>
  <c r="P43" i="17"/>
  <c r="O43" i="17"/>
  <c r="J43" i="17"/>
  <c r="I43" i="17"/>
  <c r="H43" i="17"/>
  <c r="U42" i="17"/>
  <c r="T42" i="17"/>
  <c r="S42" i="17"/>
  <c r="R42" i="17"/>
  <c r="Q42" i="17"/>
  <c r="P42" i="17"/>
  <c r="O42" i="17"/>
  <c r="J42" i="17"/>
  <c r="I42" i="17"/>
  <c r="H42" i="17"/>
  <c r="U41" i="17"/>
  <c r="T41" i="17"/>
  <c r="S41" i="17"/>
  <c r="R41" i="17"/>
  <c r="Q41" i="17"/>
  <c r="P41" i="17"/>
  <c r="O41" i="17"/>
  <c r="J41" i="17"/>
  <c r="I41" i="17"/>
  <c r="H41" i="17"/>
  <c r="U40" i="17"/>
  <c r="T40" i="17"/>
  <c r="S40" i="17"/>
  <c r="R40" i="17"/>
  <c r="Q40" i="17"/>
  <c r="P40" i="17"/>
  <c r="O40" i="17"/>
  <c r="J40" i="17"/>
  <c r="I40" i="17"/>
  <c r="H40" i="17"/>
  <c r="U39" i="17"/>
  <c r="T39" i="17"/>
  <c r="S39" i="17"/>
  <c r="R39" i="17"/>
  <c r="Q39" i="17"/>
  <c r="P39" i="17"/>
  <c r="O39" i="17"/>
  <c r="J39" i="17"/>
  <c r="I39" i="17"/>
  <c r="H39" i="17"/>
  <c r="U38" i="17"/>
  <c r="T38" i="17"/>
  <c r="S38" i="17"/>
  <c r="R38" i="17"/>
  <c r="Q38" i="17"/>
  <c r="P38" i="17"/>
  <c r="O38" i="17"/>
  <c r="J38" i="17"/>
  <c r="I38" i="17"/>
  <c r="H38" i="17"/>
  <c r="U37" i="17"/>
  <c r="T37" i="17"/>
  <c r="S37" i="17"/>
  <c r="R37" i="17"/>
  <c r="Q37" i="17"/>
  <c r="P37" i="17"/>
  <c r="O37" i="17"/>
  <c r="J37" i="17"/>
  <c r="I37" i="17"/>
  <c r="H37" i="17"/>
  <c r="U36" i="17"/>
  <c r="T36" i="17"/>
  <c r="S36" i="17"/>
  <c r="R36" i="17"/>
  <c r="Q36" i="17"/>
  <c r="P36" i="17"/>
  <c r="O36" i="17"/>
  <c r="J36" i="17"/>
  <c r="I36" i="17"/>
  <c r="H36" i="17"/>
  <c r="U35" i="17"/>
  <c r="T35" i="17"/>
  <c r="S35" i="17"/>
  <c r="R35" i="17"/>
  <c r="Q35" i="17"/>
  <c r="P35" i="17"/>
  <c r="O35" i="17"/>
  <c r="J35" i="17"/>
  <c r="I35" i="17"/>
  <c r="H35" i="17"/>
  <c r="U34" i="17"/>
  <c r="T34" i="17"/>
  <c r="S34" i="17"/>
  <c r="R34" i="17"/>
  <c r="Q34" i="17"/>
  <c r="P34" i="17"/>
  <c r="O34" i="17"/>
  <c r="J34" i="17"/>
  <c r="I34" i="17"/>
  <c r="H34" i="17"/>
  <c r="U33" i="17"/>
  <c r="T33" i="17"/>
  <c r="S33" i="17"/>
  <c r="R33" i="17"/>
  <c r="Q33" i="17"/>
  <c r="P33" i="17"/>
  <c r="O33" i="17"/>
  <c r="J33" i="17"/>
  <c r="I33" i="17"/>
  <c r="H33" i="17"/>
  <c r="U32" i="17"/>
  <c r="T32" i="17"/>
  <c r="S32" i="17"/>
  <c r="R32" i="17"/>
  <c r="Q32" i="17"/>
  <c r="P32" i="17"/>
  <c r="O32" i="17"/>
  <c r="J32" i="17"/>
  <c r="I32" i="17"/>
  <c r="H32" i="17"/>
  <c r="U31" i="17"/>
  <c r="T31" i="17"/>
  <c r="S31" i="17"/>
  <c r="R31" i="17"/>
  <c r="Q31" i="17"/>
  <c r="P31" i="17"/>
  <c r="O31" i="17"/>
  <c r="J31" i="17"/>
  <c r="I31" i="17"/>
  <c r="H31" i="17"/>
  <c r="U30" i="17"/>
  <c r="T30" i="17"/>
  <c r="S30" i="17"/>
  <c r="R30" i="17"/>
  <c r="Q30" i="17"/>
  <c r="P30" i="17"/>
  <c r="O30" i="17"/>
  <c r="J30" i="17"/>
  <c r="I30" i="17"/>
  <c r="H30" i="17"/>
  <c r="U29" i="17"/>
  <c r="T29" i="17"/>
  <c r="S29" i="17"/>
  <c r="R29" i="17"/>
  <c r="Q29" i="17"/>
  <c r="P29" i="17"/>
  <c r="O29" i="17"/>
  <c r="J29" i="17"/>
  <c r="I29" i="17"/>
  <c r="H29" i="17"/>
  <c r="U28" i="17"/>
  <c r="T28" i="17"/>
  <c r="S28" i="17"/>
  <c r="R28" i="17"/>
  <c r="Q28" i="17"/>
  <c r="P28" i="17"/>
  <c r="O28" i="17"/>
  <c r="J28" i="17"/>
  <c r="I28" i="17"/>
  <c r="H28" i="17"/>
  <c r="U27" i="17"/>
  <c r="T27" i="17"/>
  <c r="S27" i="17"/>
  <c r="R27" i="17"/>
  <c r="Q27" i="17"/>
  <c r="P27" i="17"/>
  <c r="O27" i="17"/>
  <c r="J27" i="17"/>
  <c r="I27" i="17"/>
  <c r="H27" i="17"/>
  <c r="U26" i="17"/>
  <c r="T26" i="17"/>
  <c r="S26" i="17"/>
  <c r="R26" i="17"/>
  <c r="Q26" i="17"/>
  <c r="P26" i="17"/>
  <c r="O26" i="17"/>
  <c r="J26" i="17"/>
  <c r="I26" i="17"/>
  <c r="H26" i="17"/>
  <c r="U25" i="17"/>
  <c r="T25" i="17"/>
  <c r="S25" i="17"/>
  <c r="R25" i="17"/>
  <c r="Q25" i="17"/>
  <c r="P25" i="17"/>
  <c r="O25" i="17"/>
  <c r="J25" i="17"/>
  <c r="I25" i="17"/>
  <c r="H25" i="17"/>
  <c r="U24" i="17"/>
  <c r="T24" i="17"/>
  <c r="S24" i="17"/>
  <c r="R24" i="17"/>
  <c r="Q24" i="17"/>
  <c r="P24" i="17"/>
  <c r="O24" i="17"/>
  <c r="J24" i="17"/>
  <c r="I24" i="17"/>
  <c r="H24" i="17"/>
  <c r="U23" i="17"/>
  <c r="T23" i="17"/>
  <c r="S23" i="17"/>
  <c r="R23" i="17"/>
  <c r="Q23" i="17"/>
  <c r="P23" i="17"/>
  <c r="O23" i="17"/>
  <c r="J23" i="17"/>
  <c r="I23" i="17"/>
  <c r="H23" i="17"/>
  <c r="U22" i="17"/>
  <c r="T22" i="17"/>
  <c r="S22" i="17"/>
  <c r="R22" i="17"/>
  <c r="Q22" i="17"/>
  <c r="P22" i="17"/>
  <c r="O22" i="17"/>
  <c r="J22" i="17"/>
  <c r="I22" i="17"/>
  <c r="H22" i="17"/>
  <c r="U21" i="17"/>
  <c r="T21" i="17"/>
  <c r="S21" i="17"/>
  <c r="R21" i="17"/>
  <c r="Q21" i="17"/>
  <c r="P21" i="17"/>
  <c r="O21" i="17"/>
  <c r="J21" i="17"/>
  <c r="I21" i="17"/>
  <c r="H21" i="17"/>
  <c r="U20" i="17"/>
  <c r="T20" i="17"/>
  <c r="S20" i="17"/>
  <c r="R20" i="17"/>
  <c r="Q20" i="17"/>
  <c r="P20" i="17"/>
  <c r="O20" i="17"/>
  <c r="J20" i="17"/>
  <c r="I20" i="17"/>
  <c r="H20" i="17"/>
  <c r="U19" i="17"/>
  <c r="T19" i="17"/>
  <c r="S19" i="17"/>
  <c r="R19" i="17"/>
  <c r="Q19" i="17"/>
  <c r="P19" i="17"/>
  <c r="O19" i="17"/>
  <c r="J19" i="17"/>
  <c r="I19" i="17"/>
  <c r="H19" i="17"/>
  <c r="U18" i="17"/>
  <c r="T18" i="17"/>
  <c r="S18" i="17"/>
  <c r="R18" i="17"/>
  <c r="Q18" i="17"/>
  <c r="P18" i="17"/>
  <c r="O18" i="17"/>
  <c r="J18" i="17"/>
  <c r="I18" i="17"/>
  <c r="H18" i="17"/>
  <c r="U17" i="17"/>
  <c r="T17" i="17"/>
  <c r="S17" i="17"/>
  <c r="R17" i="17"/>
  <c r="Q17" i="17"/>
  <c r="P17" i="17"/>
  <c r="O17" i="17"/>
  <c r="J17" i="17"/>
  <c r="I17" i="17"/>
  <c r="H17" i="17"/>
  <c r="U16" i="17"/>
  <c r="T16" i="17"/>
  <c r="S16" i="17"/>
  <c r="R16" i="17"/>
  <c r="Q16" i="17"/>
  <c r="P16" i="17"/>
  <c r="O16" i="17"/>
  <c r="J16" i="17"/>
  <c r="I16" i="17"/>
  <c r="H16" i="17"/>
  <c r="U15" i="17"/>
  <c r="T15" i="17"/>
  <c r="S15" i="17"/>
  <c r="R15" i="17"/>
  <c r="Q15" i="17"/>
  <c r="P15" i="17"/>
  <c r="O15" i="17"/>
  <c r="J15" i="17"/>
  <c r="I15" i="17"/>
  <c r="H15" i="17"/>
  <c r="U14" i="17"/>
  <c r="T14" i="17"/>
  <c r="S14" i="17"/>
  <c r="R14" i="17"/>
  <c r="Q14" i="17"/>
  <c r="P14" i="17"/>
  <c r="O14" i="17"/>
  <c r="J14" i="17"/>
  <c r="I14" i="17"/>
  <c r="H14" i="17"/>
  <c r="U13" i="17"/>
  <c r="T13" i="17"/>
  <c r="S13" i="17"/>
  <c r="R13" i="17"/>
  <c r="Q13" i="17"/>
  <c r="P13" i="17"/>
  <c r="O13" i="17"/>
  <c r="J13" i="17"/>
  <c r="I13" i="17"/>
  <c r="H13" i="17"/>
  <c r="U12" i="17"/>
  <c r="T12" i="17"/>
  <c r="S12" i="17"/>
  <c r="R12" i="17"/>
  <c r="Q12" i="17"/>
  <c r="P12" i="17"/>
  <c r="O12" i="17"/>
  <c r="J12" i="17"/>
  <c r="I12" i="17"/>
  <c r="H12" i="17"/>
  <c r="U11" i="17"/>
  <c r="T11" i="17"/>
  <c r="S11" i="17"/>
  <c r="R11" i="17"/>
  <c r="Q11" i="17"/>
  <c r="P11" i="17"/>
  <c r="O11" i="17"/>
  <c r="J11" i="17"/>
  <c r="I11" i="17"/>
  <c r="H11" i="17"/>
  <c r="U10" i="17"/>
  <c r="T10" i="17"/>
  <c r="S10" i="17"/>
  <c r="R10" i="17"/>
  <c r="Q10" i="17"/>
  <c r="P10" i="17"/>
  <c r="O10" i="17"/>
  <c r="J10" i="17"/>
  <c r="I10" i="17"/>
  <c r="H10" i="17"/>
  <c r="U9" i="17"/>
  <c r="T9" i="17"/>
  <c r="S9" i="17"/>
  <c r="R9" i="17"/>
  <c r="Q9" i="17"/>
  <c r="P9" i="17"/>
  <c r="O9" i="17"/>
  <c r="J9" i="17"/>
  <c r="I9" i="17"/>
  <c r="H9" i="17"/>
  <c r="U8" i="17"/>
  <c r="T8" i="17"/>
  <c r="S8" i="17"/>
  <c r="R8" i="17"/>
  <c r="Q8" i="17"/>
  <c r="P8" i="17"/>
  <c r="O8" i="17"/>
  <c r="J8" i="17"/>
  <c r="I8" i="17"/>
  <c r="H8" i="17"/>
  <c r="U7" i="17"/>
  <c r="T7" i="17"/>
  <c r="S7" i="17"/>
  <c r="R7" i="17"/>
  <c r="Q7" i="17"/>
  <c r="P7" i="17"/>
  <c r="O7" i="17"/>
  <c r="J7" i="17"/>
  <c r="I7" i="17"/>
  <c r="H7" i="17"/>
  <c r="Z6" i="17"/>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U6" i="17"/>
  <c r="T6" i="17"/>
  <c r="S6" i="17"/>
  <c r="R6" i="17"/>
  <c r="Q6" i="17"/>
  <c r="P6" i="17"/>
  <c r="O6" i="17"/>
  <c r="J6" i="17"/>
  <c r="I6" i="17"/>
  <c r="H6" i="17"/>
  <c r="AA5" i="17"/>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U5" i="17"/>
  <c r="T5" i="17"/>
  <c r="S5" i="17"/>
  <c r="R5" i="17"/>
  <c r="Q5" i="17"/>
  <c r="P5" i="17"/>
  <c r="O5" i="17"/>
  <c r="J5" i="17"/>
  <c r="I5" i="17"/>
  <c r="H5" i="17"/>
  <c r="U4" i="17"/>
  <c r="T4" i="17"/>
  <c r="S4" i="17"/>
  <c r="R4" i="17"/>
  <c r="Q4" i="17"/>
  <c r="P4" i="17"/>
  <c r="O4" i="17"/>
  <c r="J4" i="17"/>
  <c r="I4" i="17"/>
  <c r="H4" i="17"/>
  <c r="W3" i="17"/>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U3" i="17"/>
  <c r="T3" i="17"/>
  <c r="S3" i="17"/>
  <c r="R3" i="17"/>
  <c r="Q3" i="17"/>
  <c r="P3" i="17"/>
  <c r="O3" i="17"/>
  <c r="J3" i="17"/>
  <c r="I3" i="17"/>
  <c r="H3" i="17"/>
  <c r="AP2" i="17"/>
  <c r="AP3" i="17" s="1"/>
  <c r="AP4" i="17" s="1"/>
  <c r="AP5" i="17" s="1"/>
  <c r="AP6" i="17" s="1"/>
  <c r="AP7" i="17" s="1"/>
  <c r="AP8" i="17" s="1"/>
  <c r="AP9" i="17" s="1"/>
  <c r="AP10" i="17" s="1"/>
  <c r="AP11" i="17" s="1"/>
  <c r="AP12" i="17" s="1"/>
  <c r="AP13" i="17" s="1"/>
  <c r="AP14" i="17" s="1"/>
  <c r="AP15" i="17" s="1"/>
  <c r="AP16" i="17" s="1"/>
  <c r="AP17" i="17" s="1"/>
  <c r="AP18" i="17" s="1"/>
  <c r="AP19" i="17" s="1"/>
  <c r="AP20" i="17" s="1"/>
  <c r="AP21" i="17" s="1"/>
  <c r="AP22" i="17" s="1"/>
  <c r="AP23" i="17" s="1"/>
  <c r="AP24" i="17" s="1"/>
  <c r="AP25" i="17" s="1"/>
  <c r="AP26" i="17" s="1"/>
  <c r="AP27" i="17" s="1"/>
  <c r="AP28" i="17" s="1"/>
  <c r="AP29" i="17" s="1"/>
  <c r="AP30" i="17" s="1"/>
  <c r="AP31" i="17" s="1"/>
  <c r="AP32" i="17" s="1"/>
  <c r="AP33" i="17" s="1"/>
  <c r="AP34" i="17" s="1"/>
  <c r="AP35" i="17" s="1"/>
  <c r="AP36" i="17" s="1"/>
  <c r="AP37" i="17" s="1"/>
  <c r="AP38" i="17" s="1"/>
  <c r="AP39" i="17" s="1"/>
  <c r="AP40" i="17" s="1"/>
  <c r="AP41" i="17" s="1"/>
  <c r="AP42" i="17" s="1"/>
  <c r="AP43" i="17" s="1"/>
  <c r="AP44" i="17" s="1"/>
  <c r="AP45" i="17" s="1"/>
  <c r="AP46" i="17" s="1"/>
  <c r="AP47" i="17" s="1"/>
  <c r="AP48" i="17" s="1"/>
  <c r="AP49" i="17" s="1"/>
  <c r="AP50" i="17" s="1"/>
  <c r="AP51" i="17" s="1"/>
  <c r="AP52" i="17" s="1"/>
  <c r="AP53" i="17" s="1"/>
  <c r="AP54" i="17" s="1"/>
  <c r="AP55" i="17" s="1"/>
  <c r="AP56" i="17" s="1"/>
  <c r="AP57" i="17" s="1"/>
  <c r="AP58" i="17" s="1"/>
  <c r="AP59" i="17" s="1"/>
  <c r="AP60" i="17" s="1"/>
  <c r="AP61" i="17" s="1"/>
  <c r="AP62" i="17" s="1"/>
  <c r="AP63" i="17" s="1"/>
  <c r="AP64" i="17" s="1"/>
  <c r="AP65" i="17" s="1"/>
  <c r="AP66" i="17" s="1"/>
  <c r="AP67" i="17" s="1"/>
  <c r="AP68" i="17" s="1"/>
  <c r="AP69" i="17" s="1"/>
  <c r="AP70" i="17" s="1"/>
  <c r="AP71" i="17" s="1"/>
  <c r="AP72" i="17" s="1"/>
  <c r="AP73" i="17" s="1"/>
  <c r="AP74" i="17" s="1"/>
  <c r="AP75" i="17" s="1"/>
  <c r="AP76" i="17" s="1"/>
  <c r="AP77" i="17" s="1"/>
  <c r="AP78" i="17" s="1"/>
  <c r="AP79" i="17" s="1"/>
  <c r="AP80" i="17" s="1"/>
  <c r="AP81" i="17" s="1"/>
  <c r="AP82" i="17" s="1"/>
  <c r="AP83" i="17" s="1"/>
  <c r="AP84" i="17" s="1"/>
  <c r="AP85" i="17" s="1"/>
  <c r="AP86" i="17" s="1"/>
  <c r="AP87" i="17" s="1"/>
  <c r="AP88" i="17" s="1"/>
  <c r="AP89" i="17" s="1"/>
  <c r="AP90" i="17" s="1"/>
  <c r="AP91" i="17" s="1"/>
  <c r="AP92" i="17" s="1"/>
  <c r="AP93" i="17" s="1"/>
  <c r="AP94" i="17" s="1"/>
  <c r="AP95" i="17" s="1"/>
  <c r="AP96" i="17" s="1"/>
  <c r="AP97" i="17" s="1"/>
  <c r="AP98" i="17" s="1"/>
  <c r="AP99" i="17" s="1"/>
  <c r="AP100" i="17" s="1"/>
  <c r="AP101" i="17" s="1"/>
  <c r="AP102" i="17" s="1"/>
  <c r="AP103" i="17" s="1"/>
  <c r="AP104" i="17" s="1"/>
  <c r="AP105" i="17" s="1"/>
  <c r="AP106" i="17" s="1"/>
  <c r="AP107" i="17" s="1"/>
  <c r="AP108" i="17" s="1"/>
  <c r="AP109" i="17" s="1"/>
  <c r="AP110" i="17" s="1"/>
  <c r="AP111" i="17" s="1"/>
  <c r="AP112" i="17" s="1"/>
  <c r="AP113" i="17" s="1"/>
  <c r="AP114" i="17" s="1"/>
  <c r="AP115" i="17" s="1"/>
  <c r="AP116" i="17" s="1"/>
  <c r="AP117" i="17" s="1"/>
  <c r="AP118" i="17" s="1"/>
  <c r="AP119" i="17" s="1"/>
  <c r="AP120" i="17" s="1"/>
  <c r="AP121" i="17" s="1"/>
  <c r="AP122" i="17" s="1"/>
  <c r="AP123" i="17" s="1"/>
  <c r="AP124" i="17" s="1"/>
  <c r="AP125" i="17" s="1"/>
  <c r="AP126" i="17" s="1"/>
  <c r="AP127" i="17" s="1"/>
  <c r="AP128" i="17" s="1"/>
  <c r="AP129" i="17" s="1"/>
  <c r="AP130" i="17" s="1"/>
  <c r="AP131" i="17" s="1"/>
  <c r="AP132" i="17" s="1"/>
  <c r="AP133" i="17" s="1"/>
  <c r="AP134" i="17" s="1"/>
  <c r="AP135" i="17" s="1"/>
  <c r="AP136" i="17" s="1"/>
  <c r="AP137" i="17" s="1"/>
  <c r="AP138" i="17" s="1"/>
  <c r="AP139" i="17" s="1"/>
  <c r="AP140" i="17" s="1"/>
  <c r="AP141" i="17" s="1"/>
  <c r="AP142" i="17" s="1"/>
  <c r="AP143" i="17" s="1"/>
  <c r="AP144" i="17" s="1"/>
  <c r="AP145" i="17" s="1"/>
  <c r="AP146" i="17" s="1"/>
  <c r="AP147" i="17" s="1"/>
  <c r="AP148" i="17" s="1"/>
  <c r="AP149" i="17" s="1"/>
  <c r="AP150" i="17" s="1"/>
  <c r="AP151" i="17" s="1"/>
  <c r="AP152" i="17" s="1"/>
  <c r="AP153" i="17" s="1"/>
  <c r="AP154" i="17" s="1"/>
  <c r="AP155" i="17" s="1"/>
  <c r="AP156" i="17" s="1"/>
  <c r="AP157" i="17" s="1"/>
  <c r="AP158" i="17" s="1"/>
  <c r="AP159" i="17" s="1"/>
  <c r="AP160" i="17" s="1"/>
  <c r="AP161" i="17" s="1"/>
  <c r="AP162" i="17" s="1"/>
  <c r="AP163" i="17" s="1"/>
  <c r="AP164" i="17" s="1"/>
  <c r="AP165" i="17" s="1"/>
  <c r="AP166" i="17" s="1"/>
  <c r="AP167" i="17" s="1"/>
  <c r="AP168" i="17" s="1"/>
  <c r="AP169" i="17" s="1"/>
  <c r="AP170" i="17" s="1"/>
  <c r="AP171" i="17" s="1"/>
  <c r="AP172" i="17" s="1"/>
  <c r="AP173" i="17" s="1"/>
  <c r="AP174" i="17" s="1"/>
  <c r="AP175" i="17" s="1"/>
  <c r="AP176" i="17" s="1"/>
  <c r="AP177" i="17" s="1"/>
  <c r="AP178" i="17" s="1"/>
  <c r="AP179" i="17" s="1"/>
  <c r="AP180" i="17" s="1"/>
  <c r="AP181" i="17" s="1"/>
  <c r="AP182" i="17" s="1"/>
  <c r="AP183" i="17" s="1"/>
  <c r="AP184" i="17" s="1"/>
  <c r="AP185" i="17" s="1"/>
  <c r="AP186" i="17" s="1"/>
  <c r="AP187" i="17" s="1"/>
  <c r="AP188" i="17" s="1"/>
  <c r="AP189" i="17" s="1"/>
  <c r="AP190" i="17" s="1"/>
  <c r="AP191" i="17" s="1"/>
  <c r="AP192" i="17" s="1"/>
  <c r="AP193" i="17" s="1"/>
  <c r="AP194" i="17" s="1"/>
  <c r="AP195" i="17" s="1"/>
  <c r="AP196" i="17" s="1"/>
  <c r="AP197" i="17" s="1"/>
  <c r="AP198" i="17" s="1"/>
  <c r="AP199" i="17" s="1"/>
  <c r="AP200" i="17" s="1"/>
  <c r="AO2" i="17"/>
  <c r="AO3" i="17" s="1"/>
  <c r="AO4" i="17" s="1"/>
  <c r="AO5" i="17" s="1"/>
  <c r="AO6" i="17" s="1"/>
  <c r="AO7" i="17" s="1"/>
  <c r="AO8" i="17" s="1"/>
  <c r="AO9" i="17" s="1"/>
  <c r="AO10" i="17" s="1"/>
  <c r="AO11" i="17" s="1"/>
  <c r="AO12" i="17" s="1"/>
  <c r="AO13" i="17" s="1"/>
  <c r="AO14" i="17" s="1"/>
  <c r="AO15" i="17" s="1"/>
  <c r="AO16" i="17" s="1"/>
  <c r="AO17" i="17" s="1"/>
  <c r="AO18" i="17" s="1"/>
  <c r="AO19" i="17" s="1"/>
  <c r="AO20" i="17" s="1"/>
  <c r="AO21" i="17" s="1"/>
  <c r="AO22" i="17" s="1"/>
  <c r="AO23" i="17" s="1"/>
  <c r="AO24" i="17" s="1"/>
  <c r="AO25" i="17" s="1"/>
  <c r="AO26" i="17" s="1"/>
  <c r="AO27" i="17" s="1"/>
  <c r="AO28" i="17" s="1"/>
  <c r="AO29" i="17" s="1"/>
  <c r="AO30" i="17" s="1"/>
  <c r="AO31" i="17" s="1"/>
  <c r="AO32" i="17" s="1"/>
  <c r="AO33" i="17" s="1"/>
  <c r="AO34" i="17" s="1"/>
  <c r="AO35" i="17" s="1"/>
  <c r="AO36" i="17" s="1"/>
  <c r="AO37" i="17" s="1"/>
  <c r="AO38" i="17" s="1"/>
  <c r="AO39" i="17" s="1"/>
  <c r="AO40" i="17" s="1"/>
  <c r="AO41" i="17" s="1"/>
  <c r="AO42" i="17" s="1"/>
  <c r="AO43" i="17" s="1"/>
  <c r="AO44" i="17" s="1"/>
  <c r="AO45" i="17" s="1"/>
  <c r="AO46" i="17" s="1"/>
  <c r="AO47" i="17" s="1"/>
  <c r="AO48" i="17" s="1"/>
  <c r="AO49" i="17" s="1"/>
  <c r="AO50" i="17" s="1"/>
  <c r="AO51" i="17" s="1"/>
  <c r="AO52" i="17" s="1"/>
  <c r="AO53" i="17" s="1"/>
  <c r="AO54" i="17" s="1"/>
  <c r="AO55" i="17" s="1"/>
  <c r="AO56" i="17" s="1"/>
  <c r="AO57" i="17" s="1"/>
  <c r="AO58" i="17" s="1"/>
  <c r="AO59" i="17" s="1"/>
  <c r="AO60" i="17" s="1"/>
  <c r="AO61" i="17" s="1"/>
  <c r="AO62" i="17" s="1"/>
  <c r="AO63" i="17" s="1"/>
  <c r="AO64" i="17" s="1"/>
  <c r="AO65" i="17" s="1"/>
  <c r="AO66" i="17" s="1"/>
  <c r="AO67" i="17" s="1"/>
  <c r="AO68" i="17" s="1"/>
  <c r="AO69" i="17" s="1"/>
  <c r="AO70" i="17" s="1"/>
  <c r="AO71" i="17" s="1"/>
  <c r="AO72" i="17" s="1"/>
  <c r="AO73" i="17" s="1"/>
  <c r="AO74" i="17" s="1"/>
  <c r="AO75" i="17" s="1"/>
  <c r="AO76" i="17" s="1"/>
  <c r="AO77" i="17" s="1"/>
  <c r="AO78" i="17" s="1"/>
  <c r="AO79" i="17" s="1"/>
  <c r="AO80" i="17" s="1"/>
  <c r="AO81" i="17" s="1"/>
  <c r="AO82" i="17" s="1"/>
  <c r="AO83" i="17" s="1"/>
  <c r="AO84" i="17" s="1"/>
  <c r="AO85" i="17" s="1"/>
  <c r="AO86" i="17" s="1"/>
  <c r="AO87" i="17" s="1"/>
  <c r="AO88" i="17" s="1"/>
  <c r="AO89" i="17" s="1"/>
  <c r="AO90" i="17" s="1"/>
  <c r="AO91" i="17" s="1"/>
  <c r="AO92" i="17" s="1"/>
  <c r="AO93" i="17" s="1"/>
  <c r="AO94" i="17" s="1"/>
  <c r="AO95" i="17" s="1"/>
  <c r="AO96" i="17" s="1"/>
  <c r="AO97" i="17" s="1"/>
  <c r="AO98" i="17" s="1"/>
  <c r="AO99" i="17" s="1"/>
  <c r="AO100" i="17" s="1"/>
  <c r="AO101" i="17" s="1"/>
  <c r="AO102" i="17" s="1"/>
  <c r="AO103" i="17" s="1"/>
  <c r="AO104" i="17" s="1"/>
  <c r="AO105" i="17" s="1"/>
  <c r="AO106" i="17" s="1"/>
  <c r="AO107" i="17" s="1"/>
  <c r="AO108" i="17" s="1"/>
  <c r="AO109" i="17" s="1"/>
  <c r="AO110" i="17" s="1"/>
  <c r="AO111" i="17" s="1"/>
  <c r="AO112" i="17" s="1"/>
  <c r="AO113" i="17" s="1"/>
  <c r="AO114" i="17" s="1"/>
  <c r="AO115" i="17" s="1"/>
  <c r="AO116" i="17" s="1"/>
  <c r="AO117" i="17" s="1"/>
  <c r="AO118" i="17" s="1"/>
  <c r="AO119" i="17" s="1"/>
  <c r="AO120" i="17" s="1"/>
  <c r="AO121" i="17" s="1"/>
  <c r="AO122" i="17" s="1"/>
  <c r="AO123" i="17" s="1"/>
  <c r="AO124" i="17" s="1"/>
  <c r="AO125" i="17" s="1"/>
  <c r="AO126" i="17" s="1"/>
  <c r="AO127" i="17" s="1"/>
  <c r="AO128" i="17" s="1"/>
  <c r="AO129" i="17" s="1"/>
  <c r="AO130" i="17" s="1"/>
  <c r="AO131" i="17" s="1"/>
  <c r="AO132" i="17" s="1"/>
  <c r="AO133" i="17" s="1"/>
  <c r="AO134" i="17" s="1"/>
  <c r="AO135" i="17" s="1"/>
  <c r="AO136" i="17" s="1"/>
  <c r="AO137" i="17" s="1"/>
  <c r="AO138" i="17" s="1"/>
  <c r="AO139" i="17" s="1"/>
  <c r="AO140" i="17" s="1"/>
  <c r="AO141" i="17" s="1"/>
  <c r="AO142" i="17" s="1"/>
  <c r="AO143" i="17" s="1"/>
  <c r="AO144" i="17" s="1"/>
  <c r="AO145" i="17" s="1"/>
  <c r="AO146" i="17" s="1"/>
  <c r="AO147" i="17" s="1"/>
  <c r="AO148" i="17" s="1"/>
  <c r="AO149" i="17" s="1"/>
  <c r="AO150" i="17" s="1"/>
  <c r="AO151" i="17" s="1"/>
  <c r="AO152" i="17" s="1"/>
  <c r="AO153" i="17" s="1"/>
  <c r="AO154" i="17" s="1"/>
  <c r="AO155" i="17" s="1"/>
  <c r="AO156" i="17" s="1"/>
  <c r="AO157" i="17" s="1"/>
  <c r="AO158" i="17" s="1"/>
  <c r="AO159" i="17" s="1"/>
  <c r="AO160" i="17" s="1"/>
  <c r="AO161" i="17" s="1"/>
  <c r="AO162" i="17" s="1"/>
  <c r="AO163" i="17" s="1"/>
  <c r="AO164" i="17" s="1"/>
  <c r="AO165" i="17" s="1"/>
  <c r="AO166" i="17" s="1"/>
  <c r="AO167" i="17" s="1"/>
  <c r="AO168" i="17" s="1"/>
  <c r="AO169" i="17" s="1"/>
  <c r="AO170" i="17" s="1"/>
  <c r="AO171" i="17" s="1"/>
  <c r="AO172" i="17" s="1"/>
  <c r="AO173" i="17" s="1"/>
  <c r="AO174" i="17" s="1"/>
  <c r="AO175" i="17" s="1"/>
  <c r="AO176" i="17" s="1"/>
  <c r="AO177" i="17" s="1"/>
  <c r="AO178" i="17" s="1"/>
  <c r="AO179" i="17" s="1"/>
  <c r="AO180" i="17" s="1"/>
  <c r="AO181" i="17" s="1"/>
  <c r="AO182" i="17" s="1"/>
  <c r="AO183" i="17" s="1"/>
  <c r="AO184" i="17" s="1"/>
  <c r="AO185" i="17" s="1"/>
  <c r="AO186" i="17" s="1"/>
  <c r="AO187" i="17" s="1"/>
  <c r="AO188" i="17" s="1"/>
  <c r="AO189" i="17" s="1"/>
  <c r="AO190" i="17" s="1"/>
  <c r="AO191" i="17" s="1"/>
  <c r="AO192" i="17" s="1"/>
  <c r="AO193" i="17" s="1"/>
  <c r="AO194" i="17" s="1"/>
  <c r="AO195" i="17" s="1"/>
  <c r="AO196" i="17" s="1"/>
  <c r="AO197" i="17" s="1"/>
  <c r="AO198" i="17" s="1"/>
  <c r="AO199" i="17" s="1"/>
  <c r="AO200" i="17" s="1"/>
  <c r="AN2" i="17"/>
  <c r="AN3" i="17" s="1"/>
  <c r="AN4" i="17" s="1"/>
  <c r="AN5" i="17" s="1"/>
  <c r="AN6" i="17" s="1"/>
  <c r="AN7" i="17" s="1"/>
  <c r="AN8" i="17" s="1"/>
  <c r="AN9" i="17" s="1"/>
  <c r="AN10" i="17" s="1"/>
  <c r="AN11" i="17" s="1"/>
  <c r="AN12" i="17" s="1"/>
  <c r="AN13" i="17" s="1"/>
  <c r="AN14" i="17" s="1"/>
  <c r="AN15" i="17" s="1"/>
  <c r="AN16" i="17" s="1"/>
  <c r="AN17" i="17" s="1"/>
  <c r="AN18" i="17" s="1"/>
  <c r="AN19" i="17" s="1"/>
  <c r="AN20" i="17" s="1"/>
  <c r="AN21" i="17" s="1"/>
  <c r="AN22" i="17" s="1"/>
  <c r="AN23" i="17" s="1"/>
  <c r="AN24" i="17" s="1"/>
  <c r="AN25" i="17" s="1"/>
  <c r="AN26" i="17" s="1"/>
  <c r="AN27" i="17" s="1"/>
  <c r="AN28" i="17" s="1"/>
  <c r="AN29" i="17" s="1"/>
  <c r="AN30" i="17" s="1"/>
  <c r="AN31" i="17" s="1"/>
  <c r="AN32" i="17" s="1"/>
  <c r="AN33" i="17" s="1"/>
  <c r="AN34" i="17" s="1"/>
  <c r="AN35" i="17" s="1"/>
  <c r="AN36" i="17" s="1"/>
  <c r="AN37" i="17" s="1"/>
  <c r="AN38" i="17" s="1"/>
  <c r="AN39" i="17" s="1"/>
  <c r="AN40" i="17" s="1"/>
  <c r="AN41" i="17" s="1"/>
  <c r="AN42" i="17" s="1"/>
  <c r="AN43" i="17" s="1"/>
  <c r="AN44" i="17" s="1"/>
  <c r="AN45" i="17" s="1"/>
  <c r="AN46" i="17" s="1"/>
  <c r="AN47" i="17" s="1"/>
  <c r="AN48" i="17" s="1"/>
  <c r="AN49" i="17" s="1"/>
  <c r="AN50" i="17" s="1"/>
  <c r="AN51" i="17" s="1"/>
  <c r="AN52" i="17" s="1"/>
  <c r="AN53" i="17" s="1"/>
  <c r="AN54" i="17" s="1"/>
  <c r="AN55" i="17" s="1"/>
  <c r="AN56" i="17" s="1"/>
  <c r="AN57" i="17" s="1"/>
  <c r="AN58" i="17" s="1"/>
  <c r="AN59" i="17" s="1"/>
  <c r="AN60" i="17" s="1"/>
  <c r="AN61" i="17" s="1"/>
  <c r="AN62" i="17" s="1"/>
  <c r="AN63" i="17" s="1"/>
  <c r="AN64" i="17" s="1"/>
  <c r="AN65" i="17" s="1"/>
  <c r="AN66" i="17" s="1"/>
  <c r="AN67" i="17" s="1"/>
  <c r="AN68" i="17" s="1"/>
  <c r="AN69" i="17" s="1"/>
  <c r="AN70" i="17" s="1"/>
  <c r="AN71" i="17" s="1"/>
  <c r="AN72" i="17" s="1"/>
  <c r="AN73" i="17" s="1"/>
  <c r="AN74" i="17" s="1"/>
  <c r="AN75" i="17" s="1"/>
  <c r="AN76" i="17" s="1"/>
  <c r="AN77" i="17" s="1"/>
  <c r="AN78" i="17" s="1"/>
  <c r="AN79" i="17" s="1"/>
  <c r="AN80" i="17" s="1"/>
  <c r="AN81" i="17" s="1"/>
  <c r="AN82" i="17" s="1"/>
  <c r="AN83" i="17" s="1"/>
  <c r="AN84" i="17" s="1"/>
  <c r="AN85" i="17" s="1"/>
  <c r="AN86" i="17" s="1"/>
  <c r="AN87" i="17" s="1"/>
  <c r="AN88" i="17" s="1"/>
  <c r="AN89" i="17" s="1"/>
  <c r="AN90" i="17" s="1"/>
  <c r="AN91" i="17" s="1"/>
  <c r="AN92" i="17" s="1"/>
  <c r="AN93" i="17" s="1"/>
  <c r="AN94" i="17" s="1"/>
  <c r="AN95" i="17" s="1"/>
  <c r="AN96" i="17" s="1"/>
  <c r="AN97" i="17" s="1"/>
  <c r="AN98" i="17" s="1"/>
  <c r="AN99" i="17" s="1"/>
  <c r="AN100" i="17" s="1"/>
  <c r="AN101" i="17" s="1"/>
  <c r="AN102" i="17" s="1"/>
  <c r="AN103" i="17" s="1"/>
  <c r="AN104" i="17" s="1"/>
  <c r="AN105" i="17" s="1"/>
  <c r="AN106" i="17" s="1"/>
  <c r="AN107" i="17" s="1"/>
  <c r="AN108" i="17" s="1"/>
  <c r="AN109" i="17" s="1"/>
  <c r="AN110" i="17" s="1"/>
  <c r="AN111" i="17" s="1"/>
  <c r="AN112" i="17" s="1"/>
  <c r="AN113" i="17" s="1"/>
  <c r="AN114" i="17" s="1"/>
  <c r="AN115" i="17" s="1"/>
  <c r="AN116" i="17" s="1"/>
  <c r="AN117" i="17" s="1"/>
  <c r="AN118" i="17" s="1"/>
  <c r="AN119" i="17" s="1"/>
  <c r="AN120" i="17" s="1"/>
  <c r="AN121" i="17" s="1"/>
  <c r="AN122" i="17" s="1"/>
  <c r="AN123" i="17" s="1"/>
  <c r="AN124" i="17" s="1"/>
  <c r="AN125" i="17" s="1"/>
  <c r="AN126" i="17" s="1"/>
  <c r="AN127" i="17" s="1"/>
  <c r="AN128" i="17" s="1"/>
  <c r="AN129" i="17" s="1"/>
  <c r="AN130" i="17" s="1"/>
  <c r="AN131" i="17" s="1"/>
  <c r="AN132" i="17" s="1"/>
  <c r="AN133" i="17" s="1"/>
  <c r="AN134" i="17" s="1"/>
  <c r="AN135" i="17" s="1"/>
  <c r="AN136" i="17" s="1"/>
  <c r="AN137" i="17" s="1"/>
  <c r="AN138" i="17" s="1"/>
  <c r="AN139" i="17" s="1"/>
  <c r="AN140" i="17" s="1"/>
  <c r="AN141" i="17" s="1"/>
  <c r="AN142" i="17" s="1"/>
  <c r="AN143" i="17" s="1"/>
  <c r="AN144" i="17" s="1"/>
  <c r="AN145" i="17" s="1"/>
  <c r="AN146" i="17" s="1"/>
  <c r="AN147" i="17" s="1"/>
  <c r="AN148" i="17" s="1"/>
  <c r="AN149" i="17" s="1"/>
  <c r="AN150" i="17" s="1"/>
  <c r="AN151" i="17" s="1"/>
  <c r="AN152" i="17" s="1"/>
  <c r="AN153" i="17" s="1"/>
  <c r="AN154" i="17" s="1"/>
  <c r="AN155" i="17" s="1"/>
  <c r="AN156" i="17" s="1"/>
  <c r="AN157" i="17" s="1"/>
  <c r="AN158" i="17" s="1"/>
  <c r="AN159" i="17" s="1"/>
  <c r="AN160" i="17" s="1"/>
  <c r="AN161" i="17" s="1"/>
  <c r="AN162" i="17" s="1"/>
  <c r="AN163" i="17" s="1"/>
  <c r="AN164" i="17" s="1"/>
  <c r="AN165" i="17" s="1"/>
  <c r="AN166" i="17" s="1"/>
  <c r="AN167" i="17" s="1"/>
  <c r="AN168" i="17" s="1"/>
  <c r="AN169" i="17" s="1"/>
  <c r="AN170" i="17" s="1"/>
  <c r="AN171" i="17" s="1"/>
  <c r="AN172" i="17" s="1"/>
  <c r="AN173" i="17" s="1"/>
  <c r="AN174" i="17" s="1"/>
  <c r="AN175" i="17" s="1"/>
  <c r="AN176" i="17" s="1"/>
  <c r="AN177" i="17" s="1"/>
  <c r="AN178" i="17" s="1"/>
  <c r="AN179" i="17" s="1"/>
  <c r="AN180" i="17" s="1"/>
  <c r="AN181" i="17" s="1"/>
  <c r="AN182" i="17" s="1"/>
  <c r="AN183" i="17" s="1"/>
  <c r="AN184" i="17" s="1"/>
  <c r="AN185" i="17" s="1"/>
  <c r="AN186" i="17" s="1"/>
  <c r="AN187" i="17" s="1"/>
  <c r="AN188" i="17" s="1"/>
  <c r="AN189" i="17" s="1"/>
  <c r="AN190" i="17" s="1"/>
  <c r="AN191" i="17" s="1"/>
  <c r="AN192" i="17" s="1"/>
  <c r="AN193" i="17" s="1"/>
  <c r="AN194" i="17" s="1"/>
  <c r="AN195" i="17" s="1"/>
  <c r="AN196" i="17" s="1"/>
  <c r="AN197" i="17" s="1"/>
  <c r="AN198" i="17" s="1"/>
  <c r="AN199" i="17" s="1"/>
  <c r="AN200" i="17" s="1"/>
  <c r="AM2" i="17"/>
  <c r="AM3" i="17" s="1"/>
  <c r="AM4" i="17" s="1"/>
  <c r="AM5" i="17" s="1"/>
  <c r="AM6" i="17" s="1"/>
  <c r="AM7" i="17" s="1"/>
  <c r="AM8" i="17" s="1"/>
  <c r="AM9" i="17" s="1"/>
  <c r="AM10" i="17" s="1"/>
  <c r="AM11" i="17" s="1"/>
  <c r="AM12" i="17" s="1"/>
  <c r="AM13" i="17" s="1"/>
  <c r="AM14" i="17" s="1"/>
  <c r="AM15" i="17" s="1"/>
  <c r="AM16" i="17" s="1"/>
  <c r="AM17" i="17" s="1"/>
  <c r="AM18" i="17" s="1"/>
  <c r="AM19" i="17" s="1"/>
  <c r="AM20" i="17" s="1"/>
  <c r="AM21" i="17" s="1"/>
  <c r="AM22" i="17" s="1"/>
  <c r="AM23" i="17" s="1"/>
  <c r="AM24" i="17" s="1"/>
  <c r="AM25" i="17" s="1"/>
  <c r="AM26" i="17" s="1"/>
  <c r="AM27" i="17" s="1"/>
  <c r="AM28" i="17" s="1"/>
  <c r="AM29" i="17" s="1"/>
  <c r="AM30" i="17" s="1"/>
  <c r="AM31" i="17" s="1"/>
  <c r="AM32" i="17" s="1"/>
  <c r="AM33" i="17" s="1"/>
  <c r="AM34" i="17" s="1"/>
  <c r="AM35" i="17" s="1"/>
  <c r="AM36" i="17" s="1"/>
  <c r="AM37" i="17" s="1"/>
  <c r="AM38" i="17" s="1"/>
  <c r="AM39" i="17" s="1"/>
  <c r="AM40" i="17" s="1"/>
  <c r="AM41" i="17" s="1"/>
  <c r="AM42" i="17" s="1"/>
  <c r="AM43" i="17" s="1"/>
  <c r="AM44" i="17" s="1"/>
  <c r="AM45" i="17" s="1"/>
  <c r="AM46" i="17" s="1"/>
  <c r="AM47" i="17" s="1"/>
  <c r="AM48" i="17" s="1"/>
  <c r="AM49" i="17" s="1"/>
  <c r="AM50" i="17" s="1"/>
  <c r="AM51" i="17" s="1"/>
  <c r="AM52" i="17" s="1"/>
  <c r="AM53" i="17" s="1"/>
  <c r="AM54" i="17" s="1"/>
  <c r="AM55" i="17" s="1"/>
  <c r="AM56" i="17" s="1"/>
  <c r="AM57" i="17" s="1"/>
  <c r="AM58" i="17" s="1"/>
  <c r="AM59" i="17" s="1"/>
  <c r="AM60" i="17" s="1"/>
  <c r="AM61" i="17" s="1"/>
  <c r="AM62" i="17" s="1"/>
  <c r="AM63" i="17" s="1"/>
  <c r="AM64" i="17" s="1"/>
  <c r="AM65" i="17" s="1"/>
  <c r="AM66" i="17" s="1"/>
  <c r="AM67" i="17" s="1"/>
  <c r="AM68" i="17" s="1"/>
  <c r="AM69" i="17" s="1"/>
  <c r="AM70" i="17" s="1"/>
  <c r="AM71" i="17" s="1"/>
  <c r="AM72" i="17" s="1"/>
  <c r="AM73" i="17" s="1"/>
  <c r="AM74" i="17" s="1"/>
  <c r="AM75" i="17" s="1"/>
  <c r="AM76" i="17" s="1"/>
  <c r="AM77" i="17" s="1"/>
  <c r="AM78" i="17" s="1"/>
  <c r="AM79" i="17" s="1"/>
  <c r="AM80" i="17" s="1"/>
  <c r="AM81" i="17" s="1"/>
  <c r="AM82" i="17" s="1"/>
  <c r="AM83" i="17" s="1"/>
  <c r="AM84" i="17" s="1"/>
  <c r="AM85" i="17" s="1"/>
  <c r="AM86" i="17" s="1"/>
  <c r="AM87" i="17" s="1"/>
  <c r="AM88" i="17" s="1"/>
  <c r="AM89" i="17" s="1"/>
  <c r="AM90" i="17" s="1"/>
  <c r="AM91" i="17" s="1"/>
  <c r="AM92" i="17" s="1"/>
  <c r="AM93" i="17" s="1"/>
  <c r="AM94" i="17" s="1"/>
  <c r="AM95" i="17" s="1"/>
  <c r="AM96" i="17" s="1"/>
  <c r="AM97" i="17" s="1"/>
  <c r="AM98" i="17" s="1"/>
  <c r="AM99" i="17" s="1"/>
  <c r="AM100" i="17" s="1"/>
  <c r="AM101" i="17" s="1"/>
  <c r="AM102" i="17" s="1"/>
  <c r="AM103" i="17" s="1"/>
  <c r="AM104" i="17" s="1"/>
  <c r="AM105" i="17" s="1"/>
  <c r="AM106" i="17" s="1"/>
  <c r="AM107" i="17" s="1"/>
  <c r="AM108" i="17" s="1"/>
  <c r="AM109" i="17" s="1"/>
  <c r="AM110" i="17" s="1"/>
  <c r="AM111" i="17" s="1"/>
  <c r="AM112" i="17" s="1"/>
  <c r="AM113" i="17" s="1"/>
  <c r="AM114" i="17" s="1"/>
  <c r="AM115" i="17" s="1"/>
  <c r="AM116" i="17" s="1"/>
  <c r="AM117" i="17" s="1"/>
  <c r="AM118" i="17" s="1"/>
  <c r="AM119" i="17" s="1"/>
  <c r="AM120" i="17" s="1"/>
  <c r="AM121" i="17" s="1"/>
  <c r="AM122" i="17" s="1"/>
  <c r="AM123" i="17" s="1"/>
  <c r="AM124" i="17" s="1"/>
  <c r="AM125" i="17" s="1"/>
  <c r="AM126" i="17" s="1"/>
  <c r="AM127" i="17" s="1"/>
  <c r="AM128" i="17" s="1"/>
  <c r="AM129" i="17" s="1"/>
  <c r="AM130" i="17" s="1"/>
  <c r="AM131" i="17" s="1"/>
  <c r="AM132" i="17" s="1"/>
  <c r="AM133" i="17" s="1"/>
  <c r="AM134" i="17" s="1"/>
  <c r="AM135" i="17" s="1"/>
  <c r="AM136" i="17" s="1"/>
  <c r="AM137" i="17" s="1"/>
  <c r="AM138" i="17" s="1"/>
  <c r="AM139" i="17" s="1"/>
  <c r="AM140" i="17" s="1"/>
  <c r="AM141" i="17" s="1"/>
  <c r="AM142" i="17" s="1"/>
  <c r="AM143" i="17" s="1"/>
  <c r="AM144" i="17" s="1"/>
  <c r="AM145" i="17" s="1"/>
  <c r="AM146" i="17" s="1"/>
  <c r="AM147" i="17" s="1"/>
  <c r="AM148" i="17" s="1"/>
  <c r="AM149" i="17" s="1"/>
  <c r="AM150" i="17" s="1"/>
  <c r="AM151" i="17" s="1"/>
  <c r="AM152" i="17" s="1"/>
  <c r="AM153" i="17" s="1"/>
  <c r="AM154" i="17" s="1"/>
  <c r="AM155" i="17" s="1"/>
  <c r="AM156" i="17" s="1"/>
  <c r="AM157" i="17" s="1"/>
  <c r="AM158" i="17" s="1"/>
  <c r="AM159" i="17" s="1"/>
  <c r="AM160" i="17" s="1"/>
  <c r="AM161" i="17" s="1"/>
  <c r="AM162" i="17" s="1"/>
  <c r="AM163" i="17" s="1"/>
  <c r="AM164" i="17" s="1"/>
  <c r="AM165" i="17" s="1"/>
  <c r="AM166" i="17" s="1"/>
  <c r="AM167" i="17" s="1"/>
  <c r="AM168" i="17" s="1"/>
  <c r="AM169" i="17" s="1"/>
  <c r="AM170" i="17" s="1"/>
  <c r="AM171" i="17" s="1"/>
  <c r="AM172" i="17" s="1"/>
  <c r="AM173" i="17" s="1"/>
  <c r="AM174" i="17" s="1"/>
  <c r="AM175" i="17" s="1"/>
  <c r="AM176" i="17" s="1"/>
  <c r="AM177" i="17" s="1"/>
  <c r="AM178" i="17" s="1"/>
  <c r="AM179" i="17" s="1"/>
  <c r="AM180" i="17" s="1"/>
  <c r="AM181" i="17" s="1"/>
  <c r="AM182" i="17" s="1"/>
  <c r="AM183" i="17" s="1"/>
  <c r="AM184" i="17" s="1"/>
  <c r="AM185" i="17" s="1"/>
  <c r="AM186" i="17" s="1"/>
  <c r="AM187" i="17" s="1"/>
  <c r="AM188" i="17" s="1"/>
  <c r="AM189" i="17" s="1"/>
  <c r="AM190" i="17" s="1"/>
  <c r="AM191" i="17" s="1"/>
  <c r="AM192" i="17" s="1"/>
  <c r="AM193" i="17" s="1"/>
  <c r="AM194" i="17" s="1"/>
  <c r="AM195" i="17" s="1"/>
  <c r="AM196" i="17" s="1"/>
  <c r="AM197" i="17" s="1"/>
  <c r="AM198" i="17" s="1"/>
  <c r="AM199" i="17" s="1"/>
  <c r="AM200" i="17" s="1"/>
  <c r="AL2" i="17"/>
  <c r="AL3" i="17" s="1"/>
  <c r="AL4" i="17" s="1"/>
  <c r="AL5" i="17" s="1"/>
  <c r="AL6" i="17" s="1"/>
  <c r="AL7" i="17" s="1"/>
  <c r="AL8" i="17" s="1"/>
  <c r="AL9" i="17" s="1"/>
  <c r="AL10" i="17" s="1"/>
  <c r="AL11" i="17" s="1"/>
  <c r="AL12" i="17" s="1"/>
  <c r="AL13" i="17" s="1"/>
  <c r="AL14" i="17" s="1"/>
  <c r="AL15" i="17" s="1"/>
  <c r="AL16" i="17" s="1"/>
  <c r="AL17" i="17" s="1"/>
  <c r="AL18" i="17" s="1"/>
  <c r="AL19" i="17" s="1"/>
  <c r="AL20" i="17" s="1"/>
  <c r="AL21" i="17" s="1"/>
  <c r="AL22" i="17" s="1"/>
  <c r="AL23" i="17" s="1"/>
  <c r="AL24" i="17" s="1"/>
  <c r="AL25" i="17" s="1"/>
  <c r="AL26" i="17" s="1"/>
  <c r="AL27" i="17" s="1"/>
  <c r="AL28" i="17" s="1"/>
  <c r="AL29" i="17" s="1"/>
  <c r="AL30" i="17" s="1"/>
  <c r="AL31" i="17" s="1"/>
  <c r="AL32" i="17" s="1"/>
  <c r="AL33" i="17" s="1"/>
  <c r="AL34" i="17" s="1"/>
  <c r="AL35" i="17" s="1"/>
  <c r="AL36" i="17" s="1"/>
  <c r="AL37" i="17" s="1"/>
  <c r="AL38" i="17" s="1"/>
  <c r="AL39" i="17" s="1"/>
  <c r="AL40" i="17" s="1"/>
  <c r="AL41" i="17" s="1"/>
  <c r="AL42" i="17" s="1"/>
  <c r="AL43" i="17" s="1"/>
  <c r="AL44" i="17" s="1"/>
  <c r="AL45" i="17" s="1"/>
  <c r="AL46" i="17" s="1"/>
  <c r="AL47" i="17" s="1"/>
  <c r="AL48" i="17" s="1"/>
  <c r="AL49" i="17" s="1"/>
  <c r="AL50" i="17" s="1"/>
  <c r="AL51" i="17" s="1"/>
  <c r="AL52" i="17" s="1"/>
  <c r="AL53" i="17" s="1"/>
  <c r="AL54" i="17" s="1"/>
  <c r="AL55" i="17" s="1"/>
  <c r="AL56" i="17" s="1"/>
  <c r="AL57" i="17" s="1"/>
  <c r="AL58" i="17" s="1"/>
  <c r="AL59" i="17" s="1"/>
  <c r="AL60" i="17" s="1"/>
  <c r="AL61" i="17" s="1"/>
  <c r="AL62" i="17" s="1"/>
  <c r="AL63" i="17" s="1"/>
  <c r="AL64" i="17" s="1"/>
  <c r="AL65" i="17" s="1"/>
  <c r="AL66" i="17" s="1"/>
  <c r="AL67" i="17" s="1"/>
  <c r="AL68" i="17" s="1"/>
  <c r="AL69" i="17" s="1"/>
  <c r="AL70" i="17" s="1"/>
  <c r="AL71" i="17" s="1"/>
  <c r="AL72" i="17" s="1"/>
  <c r="AL73" i="17" s="1"/>
  <c r="AL74" i="17" s="1"/>
  <c r="AL75" i="17" s="1"/>
  <c r="AL76" i="17" s="1"/>
  <c r="AL77" i="17" s="1"/>
  <c r="AL78" i="17" s="1"/>
  <c r="AL79" i="17" s="1"/>
  <c r="AL80" i="17" s="1"/>
  <c r="AL81" i="17" s="1"/>
  <c r="AL82" i="17" s="1"/>
  <c r="AL83" i="17" s="1"/>
  <c r="AL84" i="17" s="1"/>
  <c r="AL85" i="17" s="1"/>
  <c r="AL86" i="17" s="1"/>
  <c r="AL87" i="17" s="1"/>
  <c r="AL88" i="17" s="1"/>
  <c r="AL89" i="17" s="1"/>
  <c r="AL90" i="17" s="1"/>
  <c r="AL91" i="17" s="1"/>
  <c r="AL92" i="17" s="1"/>
  <c r="AL93" i="17" s="1"/>
  <c r="AL94" i="17" s="1"/>
  <c r="AL95" i="17" s="1"/>
  <c r="AL96" i="17" s="1"/>
  <c r="AL97" i="17" s="1"/>
  <c r="AL98" i="17" s="1"/>
  <c r="AL99" i="17" s="1"/>
  <c r="AL100" i="17" s="1"/>
  <c r="AL101" i="17" s="1"/>
  <c r="AL102" i="17" s="1"/>
  <c r="AL103" i="17" s="1"/>
  <c r="AL104" i="17" s="1"/>
  <c r="AL105" i="17" s="1"/>
  <c r="AL106" i="17" s="1"/>
  <c r="AL107" i="17" s="1"/>
  <c r="AL108" i="17" s="1"/>
  <c r="AL109" i="17" s="1"/>
  <c r="AL110" i="17" s="1"/>
  <c r="AL111" i="17" s="1"/>
  <c r="AL112" i="17" s="1"/>
  <c r="AL113" i="17" s="1"/>
  <c r="AL114" i="17" s="1"/>
  <c r="AL115" i="17" s="1"/>
  <c r="AL116" i="17" s="1"/>
  <c r="AL117" i="17" s="1"/>
  <c r="AL118" i="17" s="1"/>
  <c r="AL119" i="17" s="1"/>
  <c r="AL120" i="17" s="1"/>
  <c r="AL121" i="17" s="1"/>
  <c r="AL122" i="17" s="1"/>
  <c r="AL123" i="17" s="1"/>
  <c r="AL124" i="17" s="1"/>
  <c r="AL125" i="17" s="1"/>
  <c r="AL126" i="17" s="1"/>
  <c r="AL127" i="17" s="1"/>
  <c r="AL128" i="17" s="1"/>
  <c r="AL129" i="17" s="1"/>
  <c r="AL130" i="17" s="1"/>
  <c r="AL131" i="17" s="1"/>
  <c r="AL132" i="17" s="1"/>
  <c r="AL133" i="17" s="1"/>
  <c r="AL134" i="17" s="1"/>
  <c r="AL135" i="17" s="1"/>
  <c r="AL136" i="17" s="1"/>
  <c r="AL137" i="17" s="1"/>
  <c r="AL138" i="17" s="1"/>
  <c r="AL139" i="17" s="1"/>
  <c r="AL140" i="17" s="1"/>
  <c r="AL141" i="17" s="1"/>
  <c r="AL142" i="17" s="1"/>
  <c r="AL143" i="17" s="1"/>
  <c r="AL144" i="17" s="1"/>
  <c r="AL145" i="17" s="1"/>
  <c r="AL146" i="17" s="1"/>
  <c r="AL147" i="17" s="1"/>
  <c r="AL148" i="17" s="1"/>
  <c r="AL149" i="17" s="1"/>
  <c r="AL150" i="17" s="1"/>
  <c r="AL151" i="17" s="1"/>
  <c r="AL152" i="17" s="1"/>
  <c r="AL153" i="17" s="1"/>
  <c r="AL154" i="17" s="1"/>
  <c r="AL155" i="17" s="1"/>
  <c r="AL156" i="17" s="1"/>
  <c r="AL157" i="17" s="1"/>
  <c r="AL158" i="17" s="1"/>
  <c r="AL159" i="17" s="1"/>
  <c r="AL160" i="17" s="1"/>
  <c r="AL161" i="17" s="1"/>
  <c r="AL162" i="17" s="1"/>
  <c r="AL163" i="17" s="1"/>
  <c r="AL164" i="17" s="1"/>
  <c r="AL165" i="17" s="1"/>
  <c r="AL166" i="17" s="1"/>
  <c r="AL167" i="17" s="1"/>
  <c r="AL168" i="17" s="1"/>
  <c r="AL169" i="17" s="1"/>
  <c r="AL170" i="17" s="1"/>
  <c r="AL171" i="17" s="1"/>
  <c r="AL172" i="17" s="1"/>
  <c r="AL173" i="17" s="1"/>
  <c r="AL174" i="17" s="1"/>
  <c r="AL175" i="17" s="1"/>
  <c r="AL176" i="17" s="1"/>
  <c r="AL177" i="17" s="1"/>
  <c r="AL178" i="17" s="1"/>
  <c r="AL179" i="17" s="1"/>
  <c r="AL180" i="17" s="1"/>
  <c r="AL181" i="17" s="1"/>
  <c r="AL182" i="17" s="1"/>
  <c r="AL183" i="17" s="1"/>
  <c r="AL184" i="17" s="1"/>
  <c r="AL185" i="17" s="1"/>
  <c r="AL186" i="17" s="1"/>
  <c r="AL187" i="17" s="1"/>
  <c r="AL188" i="17" s="1"/>
  <c r="AL189" i="17" s="1"/>
  <c r="AL190" i="17" s="1"/>
  <c r="AL191" i="17" s="1"/>
  <c r="AL192" i="17" s="1"/>
  <c r="AL193" i="17" s="1"/>
  <c r="AL194" i="17" s="1"/>
  <c r="AL195" i="17" s="1"/>
  <c r="AL196" i="17" s="1"/>
  <c r="AL197" i="17" s="1"/>
  <c r="AL198" i="17" s="1"/>
  <c r="AL199" i="17" s="1"/>
  <c r="AL200" i="17" s="1"/>
  <c r="AK2" i="17"/>
  <c r="AK3" i="17" s="1"/>
  <c r="AK4" i="17" s="1"/>
  <c r="AK5" i="17" s="1"/>
  <c r="AK6" i="17" s="1"/>
  <c r="AK7" i="17" s="1"/>
  <c r="AK8" i="17" s="1"/>
  <c r="AK9" i="17" s="1"/>
  <c r="AK10" i="17" s="1"/>
  <c r="AK11" i="17" s="1"/>
  <c r="AK12" i="17" s="1"/>
  <c r="AK13" i="17" s="1"/>
  <c r="AK14" i="17" s="1"/>
  <c r="AK15" i="17" s="1"/>
  <c r="AK16" i="17" s="1"/>
  <c r="AK17" i="17" s="1"/>
  <c r="AK18" i="17" s="1"/>
  <c r="AK19" i="17" s="1"/>
  <c r="AK20" i="17" s="1"/>
  <c r="AK21" i="17" s="1"/>
  <c r="AK22" i="17" s="1"/>
  <c r="AK23" i="17" s="1"/>
  <c r="AK24" i="17" s="1"/>
  <c r="AK25" i="17" s="1"/>
  <c r="AK26" i="17" s="1"/>
  <c r="AK27" i="17" s="1"/>
  <c r="AK28" i="17" s="1"/>
  <c r="AK29" i="17" s="1"/>
  <c r="AK30" i="17" s="1"/>
  <c r="AK31" i="17" s="1"/>
  <c r="AK32" i="17" s="1"/>
  <c r="AK33" i="17" s="1"/>
  <c r="AK34" i="17" s="1"/>
  <c r="AK35" i="17" s="1"/>
  <c r="AK36" i="17" s="1"/>
  <c r="AK37" i="17" s="1"/>
  <c r="AK38" i="17" s="1"/>
  <c r="AK39" i="17" s="1"/>
  <c r="AK40" i="17" s="1"/>
  <c r="AK41" i="17" s="1"/>
  <c r="AK42" i="17" s="1"/>
  <c r="AK43" i="17" s="1"/>
  <c r="AK44" i="17" s="1"/>
  <c r="AK45" i="17" s="1"/>
  <c r="AK46" i="17" s="1"/>
  <c r="AK47" i="17" s="1"/>
  <c r="AK48" i="17" s="1"/>
  <c r="AK49" i="17" s="1"/>
  <c r="AK50" i="17" s="1"/>
  <c r="AK51" i="17" s="1"/>
  <c r="AK52" i="17" s="1"/>
  <c r="AK53" i="17" s="1"/>
  <c r="AK54" i="17" s="1"/>
  <c r="AK55" i="17" s="1"/>
  <c r="AK56" i="17" s="1"/>
  <c r="AK57" i="17" s="1"/>
  <c r="AK58" i="17" s="1"/>
  <c r="AK59" i="17" s="1"/>
  <c r="AK60" i="17" s="1"/>
  <c r="AK61" i="17" s="1"/>
  <c r="AK62" i="17" s="1"/>
  <c r="AK63" i="17" s="1"/>
  <c r="AK64" i="17" s="1"/>
  <c r="AK65" i="17" s="1"/>
  <c r="AK66" i="17" s="1"/>
  <c r="AK67" i="17" s="1"/>
  <c r="AK68" i="17" s="1"/>
  <c r="AK69" i="17" s="1"/>
  <c r="AK70" i="17" s="1"/>
  <c r="AK71" i="17" s="1"/>
  <c r="AK72" i="17" s="1"/>
  <c r="AK73" i="17" s="1"/>
  <c r="AK74" i="17" s="1"/>
  <c r="AK75" i="17" s="1"/>
  <c r="AK76" i="17" s="1"/>
  <c r="AK77" i="17" s="1"/>
  <c r="AK78" i="17" s="1"/>
  <c r="AK79" i="17" s="1"/>
  <c r="AK80" i="17" s="1"/>
  <c r="AK81" i="17" s="1"/>
  <c r="AK82" i="17" s="1"/>
  <c r="AK83" i="17" s="1"/>
  <c r="AK84" i="17" s="1"/>
  <c r="AK85" i="17" s="1"/>
  <c r="AK86" i="17" s="1"/>
  <c r="AK87" i="17" s="1"/>
  <c r="AK88" i="17" s="1"/>
  <c r="AK89" i="17" s="1"/>
  <c r="AK90" i="17" s="1"/>
  <c r="AK91" i="17" s="1"/>
  <c r="AK92" i="17" s="1"/>
  <c r="AK93" i="17" s="1"/>
  <c r="AK94" i="17" s="1"/>
  <c r="AK95" i="17" s="1"/>
  <c r="AK96" i="17" s="1"/>
  <c r="AK97" i="17" s="1"/>
  <c r="AK98" i="17" s="1"/>
  <c r="AK99" i="17" s="1"/>
  <c r="AK100" i="17" s="1"/>
  <c r="AK101" i="17" s="1"/>
  <c r="AK102" i="17" s="1"/>
  <c r="AK103" i="17" s="1"/>
  <c r="AK104" i="17" s="1"/>
  <c r="AK105" i="17" s="1"/>
  <c r="AK106" i="17" s="1"/>
  <c r="AK107" i="17" s="1"/>
  <c r="AK108" i="17" s="1"/>
  <c r="AK109" i="17" s="1"/>
  <c r="AK110" i="17" s="1"/>
  <c r="AK111" i="17" s="1"/>
  <c r="AK112" i="17" s="1"/>
  <c r="AK113" i="17" s="1"/>
  <c r="AK114" i="17" s="1"/>
  <c r="AK115" i="17" s="1"/>
  <c r="AK116" i="17" s="1"/>
  <c r="AK117" i="17" s="1"/>
  <c r="AK118" i="17" s="1"/>
  <c r="AK119" i="17" s="1"/>
  <c r="AK120" i="17" s="1"/>
  <c r="AK121" i="17" s="1"/>
  <c r="AK122" i="17" s="1"/>
  <c r="AK123" i="17" s="1"/>
  <c r="AK124" i="17" s="1"/>
  <c r="AK125" i="17" s="1"/>
  <c r="AK126" i="17" s="1"/>
  <c r="AK127" i="17" s="1"/>
  <c r="AK128" i="17" s="1"/>
  <c r="AK129" i="17" s="1"/>
  <c r="AK130" i="17" s="1"/>
  <c r="AK131" i="17" s="1"/>
  <c r="AK132" i="17" s="1"/>
  <c r="AK133" i="17" s="1"/>
  <c r="AK134" i="17" s="1"/>
  <c r="AK135" i="17" s="1"/>
  <c r="AK136" i="17" s="1"/>
  <c r="AK137" i="17" s="1"/>
  <c r="AK138" i="17" s="1"/>
  <c r="AK139" i="17" s="1"/>
  <c r="AK140" i="17" s="1"/>
  <c r="AK141" i="17" s="1"/>
  <c r="AK142" i="17" s="1"/>
  <c r="AK143" i="17" s="1"/>
  <c r="AK144" i="17" s="1"/>
  <c r="AK145" i="17" s="1"/>
  <c r="AK146" i="17" s="1"/>
  <c r="AK147" i="17" s="1"/>
  <c r="AK148" i="17" s="1"/>
  <c r="AK149" i="17" s="1"/>
  <c r="AK150" i="17" s="1"/>
  <c r="AK151" i="17" s="1"/>
  <c r="AK152" i="17" s="1"/>
  <c r="AK153" i="17" s="1"/>
  <c r="AK154" i="17" s="1"/>
  <c r="AK155" i="17" s="1"/>
  <c r="AK156" i="17" s="1"/>
  <c r="AK157" i="17" s="1"/>
  <c r="AK158" i="17" s="1"/>
  <c r="AK159" i="17" s="1"/>
  <c r="AK160" i="17" s="1"/>
  <c r="AK161" i="17" s="1"/>
  <c r="AK162" i="17" s="1"/>
  <c r="AK163" i="17" s="1"/>
  <c r="AK164" i="17" s="1"/>
  <c r="AK165" i="17" s="1"/>
  <c r="AK166" i="17" s="1"/>
  <c r="AK167" i="17" s="1"/>
  <c r="AK168" i="17" s="1"/>
  <c r="AK169" i="17" s="1"/>
  <c r="AK170" i="17" s="1"/>
  <c r="AK171" i="17" s="1"/>
  <c r="AK172" i="17" s="1"/>
  <c r="AK173" i="17" s="1"/>
  <c r="AK174" i="17" s="1"/>
  <c r="AK175" i="17" s="1"/>
  <c r="AK176" i="17" s="1"/>
  <c r="AK177" i="17" s="1"/>
  <c r="AK178" i="17" s="1"/>
  <c r="AK179" i="17" s="1"/>
  <c r="AK180" i="17" s="1"/>
  <c r="AK181" i="17" s="1"/>
  <c r="AK182" i="17" s="1"/>
  <c r="AK183" i="17" s="1"/>
  <c r="AK184" i="17" s="1"/>
  <c r="AK185" i="17" s="1"/>
  <c r="AK186" i="17" s="1"/>
  <c r="AK187" i="17" s="1"/>
  <c r="AK188" i="17" s="1"/>
  <c r="AK189" i="17" s="1"/>
  <c r="AK190" i="17" s="1"/>
  <c r="AK191" i="17" s="1"/>
  <c r="AK192" i="17" s="1"/>
  <c r="AK193" i="17" s="1"/>
  <c r="AK194" i="17" s="1"/>
  <c r="AK195" i="17" s="1"/>
  <c r="AK196" i="17" s="1"/>
  <c r="AK197" i="17" s="1"/>
  <c r="AK198" i="17" s="1"/>
  <c r="AK199" i="17" s="1"/>
  <c r="AK200" i="17" s="1"/>
  <c r="AJ2" i="17"/>
  <c r="AJ3" i="17" s="1"/>
  <c r="AJ4" i="17" s="1"/>
  <c r="AJ5" i="17" s="1"/>
  <c r="AJ6" i="17" s="1"/>
  <c r="AJ7" i="17" s="1"/>
  <c r="AJ8" i="17" s="1"/>
  <c r="AJ9" i="17" s="1"/>
  <c r="AJ10" i="17" s="1"/>
  <c r="AJ11" i="17" s="1"/>
  <c r="AJ12" i="17" s="1"/>
  <c r="AJ13" i="17" s="1"/>
  <c r="AJ14" i="17" s="1"/>
  <c r="AJ15" i="17" s="1"/>
  <c r="AJ16" i="17" s="1"/>
  <c r="AJ17" i="17" s="1"/>
  <c r="AJ18" i="17" s="1"/>
  <c r="AJ19" i="17" s="1"/>
  <c r="AJ20" i="17" s="1"/>
  <c r="AJ21" i="17" s="1"/>
  <c r="AJ22" i="17" s="1"/>
  <c r="AJ23" i="17" s="1"/>
  <c r="AJ24" i="17" s="1"/>
  <c r="AJ25" i="17" s="1"/>
  <c r="AJ26" i="17" s="1"/>
  <c r="AJ27" i="17" s="1"/>
  <c r="AJ28" i="17" s="1"/>
  <c r="AJ29" i="17" s="1"/>
  <c r="AJ30" i="17" s="1"/>
  <c r="AJ31" i="17" s="1"/>
  <c r="AJ32" i="17" s="1"/>
  <c r="AJ33" i="17" s="1"/>
  <c r="AJ34" i="17" s="1"/>
  <c r="AJ35" i="17" s="1"/>
  <c r="AJ36" i="17" s="1"/>
  <c r="AJ37" i="17" s="1"/>
  <c r="AJ38" i="17" s="1"/>
  <c r="AJ39" i="17" s="1"/>
  <c r="AJ40" i="17" s="1"/>
  <c r="AJ41" i="17" s="1"/>
  <c r="AJ42" i="17" s="1"/>
  <c r="AJ43" i="17" s="1"/>
  <c r="AJ44" i="17" s="1"/>
  <c r="AJ45" i="17" s="1"/>
  <c r="AJ46" i="17" s="1"/>
  <c r="AJ47" i="17" s="1"/>
  <c r="AJ48" i="17" s="1"/>
  <c r="AJ49" i="17" s="1"/>
  <c r="AJ50" i="17" s="1"/>
  <c r="AJ51" i="17" s="1"/>
  <c r="AJ52" i="17" s="1"/>
  <c r="AJ53" i="17" s="1"/>
  <c r="AJ54" i="17" s="1"/>
  <c r="AJ55" i="17" s="1"/>
  <c r="AJ56" i="17" s="1"/>
  <c r="AJ57" i="17" s="1"/>
  <c r="AJ58" i="17" s="1"/>
  <c r="AJ59" i="17" s="1"/>
  <c r="AJ60" i="17" s="1"/>
  <c r="AJ61" i="17" s="1"/>
  <c r="AJ62" i="17" s="1"/>
  <c r="AJ63" i="17" s="1"/>
  <c r="AJ64" i="17" s="1"/>
  <c r="AJ65" i="17" s="1"/>
  <c r="AJ66" i="17" s="1"/>
  <c r="AJ67" i="17" s="1"/>
  <c r="AJ68" i="17" s="1"/>
  <c r="AJ69" i="17" s="1"/>
  <c r="AJ70" i="17" s="1"/>
  <c r="AJ71" i="17" s="1"/>
  <c r="AJ72" i="17" s="1"/>
  <c r="AJ73" i="17" s="1"/>
  <c r="AJ74" i="17" s="1"/>
  <c r="AJ75" i="17" s="1"/>
  <c r="AJ76" i="17" s="1"/>
  <c r="AJ77" i="17" s="1"/>
  <c r="AJ78" i="17" s="1"/>
  <c r="AJ79" i="17" s="1"/>
  <c r="AJ80" i="17" s="1"/>
  <c r="AJ81" i="17" s="1"/>
  <c r="AJ82" i="17" s="1"/>
  <c r="AJ83" i="17" s="1"/>
  <c r="AJ84" i="17" s="1"/>
  <c r="AJ85" i="17" s="1"/>
  <c r="AJ86" i="17" s="1"/>
  <c r="AJ87" i="17" s="1"/>
  <c r="AJ88" i="17" s="1"/>
  <c r="AJ89" i="17" s="1"/>
  <c r="AJ90" i="17" s="1"/>
  <c r="AJ91" i="17" s="1"/>
  <c r="AJ92" i="17" s="1"/>
  <c r="AJ93" i="17" s="1"/>
  <c r="AJ94" i="17" s="1"/>
  <c r="AJ95" i="17" s="1"/>
  <c r="AJ96" i="17" s="1"/>
  <c r="AJ97" i="17" s="1"/>
  <c r="AJ98" i="17" s="1"/>
  <c r="AJ99" i="17" s="1"/>
  <c r="AJ100" i="17" s="1"/>
  <c r="AJ101" i="17" s="1"/>
  <c r="AJ102" i="17" s="1"/>
  <c r="AJ103" i="17" s="1"/>
  <c r="AJ104" i="17" s="1"/>
  <c r="AJ105" i="17" s="1"/>
  <c r="AJ106" i="17" s="1"/>
  <c r="AJ107" i="17" s="1"/>
  <c r="AJ108" i="17" s="1"/>
  <c r="AJ109" i="17" s="1"/>
  <c r="AJ110" i="17" s="1"/>
  <c r="AJ111" i="17" s="1"/>
  <c r="AJ112" i="17" s="1"/>
  <c r="AJ113" i="17" s="1"/>
  <c r="AJ114" i="17" s="1"/>
  <c r="AJ115" i="17" s="1"/>
  <c r="AJ116" i="17" s="1"/>
  <c r="AJ117" i="17" s="1"/>
  <c r="AJ118" i="17" s="1"/>
  <c r="AJ119" i="17" s="1"/>
  <c r="AJ120" i="17" s="1"/>
  <c r="AJ121" i="17" s="1"/>
  <c r="AJ122" i="17" s="1"/>
  <c r="AJ123" i="17" s="1"/>
  <c r="AJ124" i="17" s="1"/>
  <c r="AJ125" i="17" s="1"/>
  <c r="AJ126" i="17" s="1"/>
  <c r="AJ127" i="17" s="1"/>
  <c r="AJ128" i="17" s="1"/>
  <c r="AJ129" i="17" s="1"/>
  <c r="AJ130" i="17" s="1"/>
  <c r="AJ131" i="17" s="1"/>
  <c r="AJ132" i="17" s="1"/>
  <c r="AJ133" i="17" s="1"/>
  <c r="AJ134" i="17" s="1"/>
  <c r="AJ135" i="17" s="1"/>
  <c r="AJ136" i="17" s="1"/>
  <c r="AJ137" i="17" s="1"/>
  <c r="AJ138" i="17" s="1"/>
  <c r="AJ139" i="17" s="1"/>
  <c r="AJ140" i="17" s="1"/>
  <c r="AJ141" i="17" s="1"/>
  <c r="AJ142" i="17" s="1"/>
  <c r="AJ143" i="17" s="1"/>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J167" i="17" s="1"/>
  <c r="AJ168" i="17" s="1"/>
  <c r="AJ169" i="17" s="1"/>
  <c r="AJ170" i="17" s="1"/>
  <c r="AJ171" i="17" s="1"/>
  <c r="AJ172" i="17" s="1"/>
  <c r="AJ173" i="17" s="1"/>
  <c r="AJ174" i="17" s="1"/>
  <c r="AJ175" i="17" s="1"/>
  <c r="AJ176" i="17" s="1"/>
  <c r="AJ177" i="17" s="1"/>
  <c r="AJ178" i="17" s="1"/>
  <c r="AJ179" i="17" s="1"/>
  <c r="AJ180" i="17" s="1"/>
  <c r="AJ181" i="17" s="1"/>
  <c r="AJ182" i="17" s="1"/>
  <c r="AJ183" i="17" s="1"/>
  <c r="AJ184" i="17" s="1"/>
  <c r="AJ185" i="17" s="1"/>
  <c r="AJ186" i="17" s="1"/>
  <c r="AJ187" i="17" s="1"/>
  <c r="AJ188" i="17" s="1"/>
  <c r="AJ189" i="17" s="1"/>
  <c r="AJ190" i="17" s="1"/>
  <c r="AJ191" i="17" s="1"/>
  <c r="AJ192" i="17" s="1"/>
  <c r="AJ193" i="17" s="1"/>
  <c r="AJ194" i="17" s="1"/>
  <c r="AJ195" i="17" s="1"/>
  <c r="AJ196" i="17" s="1"/>
  <c r="AJ197" i="17" s="1"/>
  <c r="AJ198" i="17" s="1"/>
  <c r="AJ199" i="17" s="1"/>
  <c r="AJ200" i="17" s="1"/>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AE2" i="17"/>
  <c r="AE3" i="17" s="1"/>
  <c r="AE4" i="17" s="1"/>
  <c r="AE5" i="17" s="1"/>
  <c r="AE6" i="17" s="1"/>
  <c r="AE7" i="17" s="1"/>
  <c r="AE8" i="17" s="1"/>
  <c r="AE9" i="17" s="1"/>
  <c r="AE10" i="17" s="1"/>
  <c r="AE11" i="17" s="1"/>
  <c r="AE12" i="17" s="1"/>
  <c r="AE13" i="17" s="1"/>
  <c r="AE14" i="17" s="1"/>
  <c r="AE15" i="17" s="1"/>
  <c r="AE16" i="17" s="1"/>
  <c r="AE17" i="17" s="1"/>
  <c r="AE18" i="17" s="1"/>
  <c r="AE19" i="17" s="1"/>
  <c r="AE20" i="17" s="1"/>
  <c r="AE21" i="17" s="1"/>
  <c r="AE22" i="17" s="1"/>
  <c r="AE23" i="17" s="1"/>
  <c r="AE24" i="17" s="1"/>
  <c r="AE25" i="17" s="1"/>
  <c r="AE26" i="17" s="1"/>
  <c r="AE27" i="17" s="1"/>
  <c r="AE28" i="17" s="1"/>
  <c r="AE29" i="17" s="1"/>
  <c r="AE30" i="17" s="1"/>
  <c r="AE31" i="17" s="1"/>
  <c r="AE32" i="17" s="1"/>
  <c r="AE33" i="17" s="1"/>
  <c r="AE34" i="17" s="1"/>
  <c r="AE35" i="17" s="1"/>
  <c r="AE36" i="17" s="1"/>
  <c r="AE37" i="17" s="1"/>
  <c r="AE38" i="17" s="1"/>
  <c r="AE39" i="17" s="1"/>
  <c r="AE40" i="17" s="1"/>
  <c r="AE41" i="17" s="1"/>
  <c r="AE42" i="17" s="1"/>
  <c r="AE43" i="17" s="1"/>
  <c r="AE44" i="17" s="1"/>
  <c r="AE45" i="17" s="1"/>
  <c r="AE46" i="17" s="1"/>
  <c r="AE47" i="17" s="1"/>
  <c r="AE48" i="17" s="1"/>
  <c r="AE49" i="17" s="1"/>
  <c r="AE50" i="17" s="1"/>
  <c r="AE51" i="17" s="1"/>
  <c r="AE52" i="17" s="1"/>
  <c r="AE53" i="17" s="1"/>
  <c r="AE54" i="17" s="1"/>
  <c r="AE55" i="17" s="1"/>
  <c r="AE56" i="17" s="1"/>
  <c r="AE57" i="17" s="1"/>
  <c r="AE58" i="17" s="1"/>
  <c r="AE59" i="17" s="1"/>
  <c r="AE60" i="17" s="1"/>
  <c r="AE61" i="17" s="1"/>
  <c r="AE62" i="17" s="1"/>
  <c r="AE63" i="17" s="1"/>
  <c r="AE64" i="17" s="1"/>
  <c r="AE65" i="17" s="1"/>
  <c r="AE66" i="17" s="1"/>
  <c r="AE67" i="17" s="1"/>
  <c r="AE68" i="17" s="1"/>
  <c r="AE69" i="17" s="1"/>
  <c r="AE70" i="17" s="1"/>
  <c r="AE71" i="17" s="1"/>
  <c r="AE72" i="17" s="1"/>
  <c r="AE73" i="17" s="1"/>
  <c r="AE74" i="17" s="1"/>
  <c r="AE75" i="17" s="1"/>
  <c r="AE76" i="17" s="1"/>
  <c r="AE77" i="17" s="1"/>
  <c r="AE78" i="17" s="1"/>
  <c r="AE79" i="17" s="1"/>
  <c r="AE80" i="17" s="1"/>
  <c r="AE81" i="17" s="1"/>
  <c r="AE82" i="17" s="1"/>
  <c r="AE83" i="17" s="1"/>
  <c r="AE84" i="17" s="1"/>
  <c r="AE85" i="17" s="1"/>
  <c r="AE86" i="17" s="1"/>
  <c r="AE87" i="17" s="1"/>
  <c r="AE88" i="17" s="1"/>
  <c r="AE89" i="17" s="1"/>
  <c r="AE90" i="17" s="1"/>
  <c r="AE91" i="17" s="1"/>
  <c r="AE92" i="17" s="1"/>
  <c r="AE93" i="17" s="1"/>
  <c r="AE94" i="17" s="1"/>
  <c r="AE95" i="17" s="1"/>
  <c r="AE96" i="17" s="1"/>
  <c r="AE97" i="17" s="1"/>
  <c r="AE98" i="17" s="1"/>
  <c r="AE99" i="17" s="1"/>
  <c r="AE100" i="17" s="1"/>
  <c r="AE101" i="17" s="1"/>
  <c r="AE102" i="17" s="1"/>
  <c r="AE103" i="17" s="1"/>
  <c r="AE104" i="17" s="1"/>
  <c r="AE105" i="17" s="1"/>
  <c r="AE106" i="17" s="1"/>
  <c r="AE107" i="17" s="1"/>
  <c r="AE108" i="17" s="1"/>
  <c r="AE109" i="17" s="1"/>
  <c r="AE110" i="17" s="1"/>
  <c r="AE111" i="17" s="1"/>
  <c r="AE112" i="17" s="1"/>
  <c r="AE113" i="17" s="1"/>
  <c r="AE114" i="17" s="1"/>
  <c r="AE115" i="17" s="1"/>
  <c r="AE116" i="17" s="1"/>
  <c r="AE117" i="17" s="1"/>
  <c r="AE118" i="17" s="1"/>
  <c r="AE119" i="17" s="1"/>
  <c r="AE120" i="17" s="1"/>
  <c r="AE121" i="17" s="1"/>
  <c r="AE122" i="17" s="1"/>
  <c r="AE123" i="17" s="1"/>
  <c r="AE124" i="17" s="1"/>
  <c r="AE125" i="17" s="1"/>
  <c r="AE126" i="17" s="1"/>
  <c r="AE127" i="17" s="1"/>
  <c r="AE128" i="17" s="1"/>
  <c r="AE129" i="17" s="1"/>
  <c r="AE130" i="17" s="1"/>
  <c r="AE131" i="17" s="1"/>
  <c r="AE132" i="17" s="1"/>
  <c r="AE133" i="17" s="1"/>
  <c r="AE134" i="17" s="1"/>
  <c r="AE135" i="17" s="1"/>
  <c r="AE136" i="17" s="1"/>
  <c r="AE137" i="17" s="1"/>
  <c r="AE138" i="17" s="1"/>
  <c r="AE139" i="17" s="1"/>
  <c r="AE140" i="17" s="1"/>
  <c r="AE141" i="17" s="1"/>
  <c r="AE142" i="17" s="1"/>
  <c r="AE143" i="17" s="1"/>
  <c r="AE144" i="17" s="1"/>
  <c r="AE145" i="17" s="1"/>
  <c r="AE146" i="17" s="1"/>
  <c r="AE147" i="17" s="1"/>
  <c r="AE148" i="17" s="1"/>
  <c r="AE149" i="17" s="1"/>
  <c r="AE150" i="17" s="1"/>
  <c r="AE151" i="17" s="1"/>
  <c r="AE152" i="17" s="1"/>
  <c r="AE153" i="17" s="1"/>
  <c r="AE154" i="17" s="1"/>
  <c r="AE155" i="17" s="1"/>
  <c r="AE156" i="17" s="1"/>
  <c r="AE157" i="17" s="1"/>
  <c r="AE158" i="17" s="1"/>
  <c r="AE159" i="17" s="1"/>
  <c r="AE160" i="17" s="1"/>
  <c r="AE161" i="17" s="1"/>
  <c r="AE162" i="17" s="1"/>
  <c r="AE163" i="17" s="1"/>
  <c r="AE164" i="17" s="1"/>
  <c r="AE165" i="17" s="1"/>
  <c r="AE166" i="17" s="1"/>
  <c r="AE167" i="17" s="1"/>
  <c r="AE168" i="17" s="1"/>
  <c r="AE169" i="17" s="1"/>
  <c r="AE170" i="17" s="1"/>
  <c r="AE171" i="17" s="1"/>
  <c r="AE172" i="17" s="1"/>
  <c r="AE173" i="17" s="1"/>
  <c r="AE174" i="17" s="1"/>
  <c r="AE175" i="17" s="1"/>
  <c r="AE176" i="17" s="1"/>
  <c r="AE177" i="17" s="1"/>
  <c r="AE178" i="17" s="1"/>
  <c r="AE179" i="17" s="1"/>
  <c r="AE180" i="17" s="1"/>
  <c r="AE181" i="17" s="1"/>
  <c r="AE182" i="17" s="1"/>
  <c r="AE183" i="17" s="1"/>
  <c r="AE184" i="17" s="1"/>
  <c r="AE185" i="17" s="1"/>
  <c r="AE186" i="17" s="1"/>
  <c r="AE187" i="17" s="1"/>
  <c r="AE188" i="17" s="1"/>
  <c r="AE189" i="17" s="1"/>
  <c r="AE190" i="17" s="1"/>
  <c r="AE191" i="17" s="1"/>
  <c r="AE192" i="17" s="1"/>
  <c r="AE193" i="17" s="1"/>
  <c r="AE194" i="17" s="1"/>
  <c r="AE195" i="17" s="1"/>
  <c r="AE196" i="17" s="1"/>
  <c r="AE197" i="17" s="1"/>
  <c r="AE198" i="17" s="1"/>
  <c r="AE199" i="17" s="1"/>
  <c r="AE200" i="17" s="1"/>
  <c r="AD2" i="17"/>
  <c r="AD3" i="17" s="1"/>
  <c r="AD4" i="17" s="1"/>
  <c r="AD5" i="17" s="1"/>
  <c r="AD6" i="17" s="1"/>
  <c r="AD7" i="17" s="1"/>
  <c r="AD8" i="17" s="1"/>
  <c r="AD9" i="17" s="1"/>
  <c r="AD10" i="17" s="1"/>
  <c r="AD11" i="17" s="1"/>
  <c r="AD12" i="17" s="1"/>
  <c r="AD13" i="17" s="1"/>
  <c r="AD14" i="17" s="1"/>
  <c r="AD15" i="17" s="1"/>
  <c r="AD16" i="17" s="1"/>
  <c r="AD17" i="17" s="1"/>
  <c r="AD18" i="17" s="1"/>
  <c r="AD19" i="17" s="1"/>
  <c r="AD20" i="17" s="1"/>
  <c r="AD21" i="17" s="1"/>
  <c r="AD22" i="17" s="1"/>
  <c r="AD23" i="17" s="1"/>
  <c r="AD24" i="17" s="1"/>
  <c r="AD25" i="17" s="1"/>
  <c r="AD26" i="17" s="1"/>
  <c r="AD27" i="17" s="1"/>
  <c r="AD28" i="17" s="1"/>
  <c r="AD29" i="17" s="1"/>
  <c r="AD30" i="17" s="1"/>
  <c r="AD31" i="17" s="1"/>
  <c r="AD32" i="17" s="1"/>
  <c r="AD33" i="17" s="1"/>
  <c r="AD34" i="17" s="1"/>
  <c r="AD35" i="17" s="1"/>
  <c r="AD36" i="17" s="1"/>
  <c r="AD37" i="17" s="1"/>
  <c r="AD38" i="17" s="1"/>
  <c r="AD39" i="17" s="1"/>
  <c r="AD40" i="17" s="1"/>
  <c r="AD41" i="17" s="1"/>
  <c r="AD42" i="17" s="1"/>
  <c r="AD43" i="17" s="1"/>
  <c r="AD44" i="17" s="1"/>
  <c r="AD45" i="17" s="1"/>
  <c r="AD46" i="17" s="1"/>
  <c r="AD47" i="17" s="1"/>
  <c r="AD48" i="17" s="1"/>
  <c r="AD49" i="17" s="1"/>
  <c r="AD50" i="17" s="1"/>
  <c r="AD51" i="17" s="1"/>
  <c r="AD52" i="17" s="1"/>
  <c r="AD53" i="17" s="1"/>
  <c r="AD54" i="17" s="1"/>
  <c r="AD55" i="17" s="1"/>
  <c r="AD56" i="17" s="1"/>
  <c r="AD57" i="17" s="1"/>
  <c r="AD58" i="17" s="1"/>
  <c r="AD59" i="17" s="1"/>
  <c r="AD60" i="17" s="1"/>
  <c r="AD61" i="17" s="1"/>
  <c r="AD62" i="17" s="1"/>
  <c r="AD63" i="17" s="1"/>
  <c r="AD64" i="17" s="1"/>
  <c r="AD65" i="17" s="1"/>
  <c r="AD66" i="17" s="1"/>
  <c r="AD67" i="17" s="1"/>
  <c r="AD68" i="17" s="1"/>
  <c r="AD69" i="17" s="1"/>
  <c r="AD70" i="17" s="1"/>
  <c r="AD71" i="17" s="1"/>
  <c r="AD72" i="17" s="1"/>
  <c r="AD73" i="17" s="1"/>
  <c r="AD74" i="17" s="1"/>
  <c r="AD75" i="17" s="1"/>
  <c r="AD76" i="17" s="1"/>
  <c r="AD77" i="17" s="1"/>
  <c r="AD78" i="17" s="1"/>
  <c r="AD79" i="17" s="1"/>
  <c r="AD80" i="17" s="1"/>
  <c r="AD81" i="17" s="1"/>
  <c r="AD82" i="17" s="1"/>
  <c r="AD83" i="17" s="1"/>
  <c r="AD84" i="17" s="1"/>
  <c r="AD85" i="17" s="1"/>
  <c r="AD86" i="17" s="1"/>
  <c r="AD87" i="17" s="1"/>
  <c r="AD88" i="17" s="1"/>
  <c r="AD89" i="17" s="1"/>
  <c r="AD90" i="17" s="1"/>
  <c r="AD91" i="17" s="1"/>
  <c r="AD92" i="17" s="1"/>
  <c r="AD93" i="17" s="1"/>
  <c r="AD94" i="17" s="1"/>
  <c r="AD95" i="17" s="1"/>
  <c r="AD96" i="17" s="1"/>
  <c r="AD97" i="17" s="1"/>
  <c r="AD98" i="17" s="1"/>
  <c r="AD99" i="17" s="1"/>
  <c r="AD100" i="17" s="1"/>
  <c r="AD101" i="17" s="1"/>
  <c r="AD102" i="17" s="1"/>
  <c r="AD103" i="17" s="1"/>
  <c r="AD104" i="17" s="1"/>
  <c r="AD105" i="17" s="1"/>
  <c r="AD106" i="17" s="1"/>
  <c r="AD107" i="17" s="1"/>
  <c r="AD108" i="17" s="1"/>
  <c r="AD109" i="17" s="1"/>
  <c r="AD110" i="17" s="1"/>
  <c r="AD111" i="17" s="1"/>
  <c r="AD112" i="17" s="1"/>
  <c r="AD113" i="17" s="1"/>
  <c r="AD114" i="17" s="1"/>
  <c r="AD115" i="17" s="1"/>
  <c r="AD116" i="17" s="1"/>
  <c r="AD117" i="17" s="1"/>
  <c r="AD118" i="17" s="1"/>
  <c r="AD119" i="17" s="1"/>
  <c r="AD120" i="17" s="1"/>
  <c r="AD121" i="17" s="1"/>
  <c r="AD122" i="17" s="1"/>
  <c r="AD123" i="17" s="1"/>
  <c r="AD124" i="17" s="1"/>
  <c r="AD125" i="17" s="1"/>
  <c r="AD126" i="17" s="1"/>
  <c r="AD127" i="17" s="1"/>
  <c r="AD128" i="17" s="1"/>
  <c r="AD129" i="17" s="1"/>
  <c r="AD130" i="17" s="1"/>
  <c r="AD131" i="17" s="1"/>
  <c r="AD132" i="17" s="1"/>
  <c r="AD133" i="17" s="1"/>
  <c r="AD134" i="17" s="1"/>
  <c r="AD135" i="17" s="1"/>
  <c r="AD136" i="17" s="1"/>
  <c r="AD137" i="17" s="1"/>
  <c r="AD138" i="17" s="1"/>
  <c r="AD139" i="17" s="1"/>
  <c r="AD140" i="17" s="1"/>
  <c r="AD141" i="17" s="1"/>
  <c r="AD142" i="17" s="1"/>
  <c r="AD143" i="17" s="1"/>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D167" i="17" s="1"/>
  <c r="AD168" i="17" s="1"/>
  <c r="AD169" i="17" s="1"/>
  <c r="AD170" i="17" s="1"/>
  <c r="AD171" i="17" s="1"/>
  <c r="AD172" i="17" s="1"/>
  <c r="AD173" i="17" s="1"/>
  <c r="AD174" i="17" s="1"/>
  <c r="AD175" i="17" s="1"/>
  <c r="AD176" i="17" s="1"/>
  <c r="AD177" i="17" s="1"/>
  <c r="AD178" i="17" s="1"/>
  <c r="AD179" i="17" s="1"/>
  <c r="AD180" i="17" s="1"/>
  <c r="AD181" i="17" s="1"/>
  <c r="AD182" i="17" s="1"/>
  <c r="AD183" i="17" s="1"/>
  <c r="AD184" i="17" s="1"/>
  <c r="AD185" i="17" s="1"/>
  <c r="AD186" i="17" s="1"/>
  <c r="AD187" i="17" s="1"/>
  <c r="AD188" i="17" s="1"/>
  <c r="AD189" i="17" s="1"/>
  <c r="AD190" i="17" s="1"/>
  <c r="AD191" i="17" s="1"/>
  <c r="AD192" i="17" s="1"/>
  <c r="AD193" i="17" s="1"/>
  <c r="AD194" i="17" s="1"/>
  <c r="AD195" i="17" s="1"/>
  <c r="AD196" i="17" s="1"/>
  <c r="AD197" i="17" s="1"/>
  <c r="AD198" i="17" s="1"/>
  <c r="AD199" i="17" s="1"/>
  <c r="AD200" i="17" s="1"/>
  <c r="AC2" i="17"/>
  <c r="AC3" i="17" s="1"/>
  <c r="AC4" i="17" s="1"/>
  <c r="AC5" i="17" s="1"/>
  <c r="AC6" i="17" s="1"/>
  <c r="AC7" i="17" s="1"/>
  <c r="AC8" i="17" s="1"/>
  <c r="AC9" i="17" s="1"/>
  <c r="AC10" i="17" s="1"/>
  <c r="AC11" i="17" s="1"/>
  <c r="AC12" i="17" s="1"/>
  <c r="AC13" i="17" s="1"/>
  <c r="AC14" i="17" s="1"/>
  <c r="AC15" i="17" s="1"/>
  <c r="AC16" i="17" s="1"/>
  <c r="AC17" i="17" s="1"/>
  <c r="AC18" i="17" s="1"/>
  <c r="AC19" i="17" s="1"/>
  <c r="AC20" i="17" s="1"/>
  <c r="AC21" i="17" s="1"/>
  <c r="AC22" i="17" s="1"/>
  <c r="AC23" i="17" s="1"/>
  <c r="AC24" i="17" s="1"/>
  <c r="AC25" i="17" s="1"/>
  <c r="AC26" i="17" s="1"/>
  <c r="AC27" i="17" s="1"/>
  <c r="AC28" i="17" s="1"/>
  <c r="AC29" i="17" s="1"/>
  <c r="AC30" i="17" s="1"/>
  <c r="AC31" i="17" s="1"/>
  <c r="AC32" i="17" s="1"/>
  <c r="AC33" i="17" s="1"/>
  <c r="AC34" i="17" s="1"/>
  <c r="AC35" i="17" s="1"/>
  <c r="AC36" i="17" s="1"/>
  <c r="AC37" i="17" s="1"/>
  <c r="AC38" i="17" s="1"/>
  <c r="AC39" i="17" s="1"/>
  <c r="AC40" i="17" s="1"/>
  <c r="AC41" i="17" s="1"/>
  <c r="AC42" i="17" s="1"/>
  <c r="AC43" i="17" s="1"/>
  <c r="AC44" i="17" s="1"/>
  <c r="AC45" i="17" s="1"/>
  <c r="AC46" i="17" s="1"/>
  <c r="AC47" i="17" s="1"/>
  <c r="AC48" i="17" s="1"/>
  <c r="AC49" i="17" s="1"/>
  <c r="AC50" i="17" s="1"/>
  <c r="AC51" i="17" s="1"/>
  <c r="AC52" i="17" s="1"/>
  <c r="AC53" i="17" s="1"/>
  <c r="AC54" i="17" s="1"/>
  <c r="AC55" i="17" s="1"/>
  <c r="AC56" i="17" s="1"/>
  <c r="AC57" i="17" s="1"/>
  <c r="AC58" i="17" s="1"/>
  <c r="AC59" i="17" s="1"/>
  <c r="AC60" i="17" s="1"/>
  <c r="AC61" i="17" s="1"/>
  <c r="AC62" i="17" s="1"/>
  <c r="AC63" i="17" s="1"/>
  <c r="AC64" i="17" s="1"/>
  <c r="AC65" i="17" s="1"/>
  <c r="AC66" i="17" s="1"/>
  <c r="AC67" i="17" s="1"/>
  <c r="AC68" i="17" s="1"/>
  <c r="AC69" i="17" s="1"/>
  <c r="AC70" i="17" s="1"/>
  <c r="AC71" i="17" s="1"/>
  <c r="AC72" i="17" s="1"/>
  <c r="AC73" i="17" s="1"/>
  <c r="AC74" i="17" s="1"/>
  <c r="AC75" i="17" s="1"/>
  <c r="AC76" i="17" s="1"/>
  <c r="AC77" i="17" s="1"/>
  <c r="AC78" i="17" s="1"/>
  <c r="AC79" i="17" s="1"/>
  <c r="AC80" i="17" s="1"/>
  <c r="AC81" i="17" s="1"/>
  <c r="AC82" i="17" s="1"/>
  <c r="AC83" i="17" s="1"/>
  <c r="AC84" i="17" s="1"/>
  <c r="AC85" i="17" s="1"/>
  <c r="AC86" i="17" s="1"/>
  <c r="AC87" i="17" s="1"/>
  <c r="AC88" i="17" s="1"/>
  <c r="AC89" i="17" s="1"/>
  <c r="AC90" i="17" s="1"/>
  <c r="AC91" i="17" s="1"/>
  <c r="AC92" i="17" s="1"/>
  <c r="AC93" i="17" s="1"/>
  <c r="AC94" i="17" s="1"/>
  <c r="AC95" i="17" s="1"/>
  <c r="AC96" i="17" s="1"/>
  <c r="AC97" i="17" s="1"/>
  <c r="AC98" i="17" s="1"/>
  <c r="AC99" i="17" s="1"/>
  <c r="AC100" i="17" s="1"/>
  <c r="AC101" i="17" s="1"/>
  <c r="AC102" i="17" s="1"/>
  <c r="AC103" i="17" s="1"/>
  <c r="AC104" i="17" s="1"/>
  <c r="AC105" i="17" s="1"/>
  <c r="AC106" i="17" s="1"/>
  <c r="AC107" i="17" s="1"/>
  <c r="AC108" i="17" s="1"/>
  <c r="AC109" i="17" s="1"/>
  <c r="AC110" i="17" s="1"/>
  <c r="AC111" i="17" s="1"/>
  <c r="AC112" i="17" s="1"/>
  <c r="AC113" i="17" s="1"/>
  <c r="AC114" i="17" s="1"/>
  <c r="AC115" i="17" s="1"/>
  <c r="AC116" i="17" s="1"/>
  <c r="AC117" i="17" s="1"/>
  <c r="AC118" i="17" s="1"/>
  <c r="AC119" i="17" s="1"/>
  <c r="AC120" i="17" s="1"/>
  <c r="AC121" i="17" s="1"/>
  <c r="AC122" i="17" s="1"/>
  <c r="AC123" i="17" s="1"/>
  <c r="AC124" i="17" s="1"/>
  <c r="AC125" i="17" s="1"/>
  <c r="AC126" i="17" s="1"/>
  <c r="AC127" i="17" s="1"/>
  <c r="AC128" i="17" s="1"/>
  <c r="AC129" i="17" s="1"/>
  <c r="AC130" i="17" s="1"/>
  <c r="AC131" i="17" s="1"/>
  <c r="AC132" i="17" s="1"/>
  <c r="AC133" i="17" s="1"/>
  <c r="AC134" i="17" s="1"/>
  <c r="AC135" i="17" s="1"/>
  <c r="AC136" i="17" s="1"/>
  <c r="AC137" i="17" s="1"/>
  <c r="AC138" i="17" s="1"/>
  <c r="AC139" i="17" s="1"/>
  <c r="AC140" i="17" s="1"/>
  <c r="AC141" i="17" s="1"/>
  <c r="AC142" i="17" s="1"/>
  <c r="AC143" i="17" s="1"/>
  <c r="AC144" i="17" s="1"/>
  <c r="AC145" i="17" s="1"/>
  <c r="AC146" i="17" s="1"/>
  <c r="AC147" i="17" s="1"/>
  <c r="AC148" i="17" s="1"/>
  <c r="AC149" i="17" s="1"/>
  <c r="AC150" i="17" s="1"/>
  <c r="AC151" i="17" s="1"/>
  <c r="AC152" i="17" s="1"/>
  <c r="AC153" i="17" s="1"/>
  <c r="AC154" i="17" s="1"/>
  <c r="AC155" i="17" s="1"/>
  <c r="AC156" i="17" s="1"/>
  <c r="AC157" i="17" s="1"/>
  <c r="AC158" i="17" s="1"/>
  <c r="AC159" i="17" s="1"/>
  <c r="AC160" i="17" s="1"/>
  <c r="AC161" i="17" s="1"/>
  <c r="AC162" i="17" s="1"/>
  <c r="AC163" i="17" s="1"/>
  <c r="AC164" i="17" s="1"/>
  <c r="AC165" i="17" s="1"/>
  <c r="AC166" i="17" s="1"/>
  <c r="AC167" i="17" s="1"/>
  <c r="AC168" i="17" s="1"/>
  <c r="AC169" i="17" s="1"/>
  <c r="AC170" i="17" s="1"/>
  <c r="AC171" i="17" s="1"/>
  <c r="AC172" i="17" s="1"/>
  <c r="AC173" i="17" s="1"/>
  <c r="AC174" i="17" s="1"/>
  <c r="AC175" i="17" s="1"/>
  <c r="AC176" i="17" s="1"/>
  <c r="AC177" i="17" s="1"/>
  <c r="AC178" i="17" s="1"/>
  <c r="AC179" i="17" s="1"/>
  <c r="AC180" i="17" s="1"/>
  <c r="AC181" i="17" s="1"/>
  <c r="AC182" i="17" s="1"/>
  <c r="AC183" i="17" s="1"/>
  <c r="AC184" i="17" s="1"/>
  <c r="AC185" i="17" s="1"/>
  <c r="AC186" i="17" s="1"/>
  <c r="AC187" i="17" s="1"/>
  <c r="AC188" i="17" s="1"/>
  <c r="AC189" i="17" s="1"/>
  <c r="AC190" i="17" s="1"/>
  <c r="AC191" i="17" s="1"/>
  <c r="AC192" i="17" s="1"/>
  <c r="AC193" i="17" s="1"/>
  <c r="AC194" i="17" s="1"/>
  <c r="AC195" i="17" s="1"/>
  <c r="AC196" i="17" s="1"/>
  <c r="AC197" i="17" s="1"/>
  <c r="AC198" i="17" s="1"/>
  <c r="AC199" i="17" s="1"/>
  <c r="AC200" i="17" s="1"/>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A2" i="17"/>
  <c r="AA3" i="17" s="1"/>
  <c r="AA4" i="17" s="1"/>
  <c r="Z2" i="17"/>
  <c r="Z3" i="17" s="1"/>
  <c r="Z4" i="17" s="1"/>
  <c r="Z5" i="17" s="1"/>
  <c r="Y2" i="17"/>
  <c r="Y3" i="17" s="1"/>
  <c r="Y4" i="17" s="1"/>
  <c r="Y5" i="17" s="1"/>
  <c r="Y6" i="17" s="1"/>
  <c r="Y7" i="17" s="1"/>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W2" i="17"/>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T2" i="17"/>
  <c r="S2" i="17"/>
  <c r="R2" i="17"/>
  <c r="Q2" i="17"/>
  <c r="P2" i="17"/>
  <c r="O2" i="17"/>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J2" i="17"/>
  <c r="I2" i="17"/>
  <c r="H2" i="17"/>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V11" i="6"/>
  <c r="N11" i="6"/>
  <c r="F11" i="6"/>
  <c r="V10" i="6"/>
  <c r="I10" i="6"/>
  <c r="V9" i="6"/>
  <c r="V8" i="6"/>
  <c r="K8" i="6"/>
  <c r="W6" i="6"/>
  <c r="G6" i="6"/>
  <c r="W5" i="6"/>
  <c r="O5" i="6"/>
  <c r="G5" i="6"/>
  <c r="AH113" i="15"/>
  <c r="AG113" i="15"/>
  <c r="AD113" i="15"/>
  <c r="AE113" i="15" s="1"/>
  <c r="AC113" i="15"/>
  <c r="Q113" i="15"/>
  <c r="R113" i="15" s="1"/>
  <c r="P113" i="15"/>
  <c r="B113" i="15"/>
  <c r="AH112" i="15"/>
  <c r="AG112" i="15"/>
  <c r="AD112" i="15"/>
  <c r="AE112" i="15" s="1"/>
  <c r="AC112" i="15"/>
  <c r="Q112" i="15"/>
  <c r="R112" i="15" s="1"/>
  <c r="P112" i="15"/>
  <c r="B112" i="15"/>
  <c r="AH111" i="15"/>
  <c r="AG111" i="15"/>
  <c r="AD111" i="15"/>
  <c r="AE111" i="15" s="1"/>
  <c r="AC111" i="15"/>
  <c r="Q111" i="15"/>
  <c r="R111" i="15" s="1"/>
  <c r="P111" i="15"/>
  <c r="B111" i="15"/>
  <c r="AH110" i="15"/>
  <c r="AG110" i="15"/>
  <c r="AD110" i="15"/>
  <c r="AE110" i="15" s="1"/>
  <c r="AC110" i="15"/>
  <c r="Q110" i="15"/>
  <c r="R110" i="15" s="1"/>
  <c r="P110" i="15"/>
  <c r="B110" i="15"/>
  <c r="AH109" i="15"/>
  <c r="AG109" i="15"/>
  <c r="AD109" i="15"/>
  <c r="AE109" i="15" s="1"/>
  <c r="AC109" i="15"/>
  <c r="Q109" i="15"/>
  <c r="R109" i="15" s="1"/>
  <c r="P109" i="15"/>
  <c r="B109" i="15"/>
  <c r="AH108" i="15"/>
  <c r="AG108" i="15"/>
  <c r="AD108" i="15"/>
  <c r="AE108" i="15" s="1"/>
  <c r="AC108" i="15"/>
  <c r="Q108" i="15"/>
  <c r="R108" i="15" s="1"/>
  <c r="P108" i="15"/>
  <c r="B108" i="15"/>
  <c r="AH107" i="15"/>
  <c r="AG107" i="15"/>
  <c r="AD107" i="15"/>
  <c r="AE107" i="15" s="1"/>
  <c r="AC107" i="15"/>
  <c r="Q107" i="15"/>
  <c r="R107" i="15" s="1"/>
  <c r="P107" i="15"/>
  <c r="B107" i="15"/>
  <c r="AH106" i="15"/>
  <c r="AG106" i="15"/>
  <c r="AD106" i="15"/>
  <c r="AE106" i="15" s="1"/>
  <c r="AC106" i="15"/>
  <c r="Q106" i="15"/>
  <c r="R106" i="15" s="1"/>
  <c r="P106" i="15"/>
  <c r="B106" i="15"/>
  <c r="AH105" i="15"/>
  <c r="AG105" i="15"/>
  <c r="AD105" i="15"/>
  <c r="AE105" i="15" s="1"/>
  <c r="AC105" i="15"/>
  <c r="Q105" i="15"/>
  <c r="R105" i="15" s="1"/>
  <c r="P105" i="15"/>
  <c r="B105" i="15"/>
  <c r="AH104" i="15"/>
  <c r="AG104" i="15"/>
  <c r="AD104" i="15"/>
  <c r="AE104" i="15" s="1"/>
  <c r="AC104" i="15"/>
  <c r="Q104" i="15"/>
  <c r="R104" i="15" s="1"/>
  <c r="P104" i="15"/>
  <c r="B104" i="15"/>
  <c r="AH103" i="15"/>
  <c r="AG103" i="15"/>
  <c r="AD103" i="15"/>
  <c r="AE103" i="15" s="1"/>
  <c r="AC103" i="15"/>
  <c r="Q103" i="15"/>
  <c r="R103" i="15" s="1"/>
  <c r="P103" i="15"/>
  <c r="B103" i="15"/>
  <c r="AH102" i="15"/>
  <c r="AG102" i="15"/>
  <c r="AD102" i="15"/>
  <c r="AE102" i="15" s="1"/>
  <c r="AC102" i="15"/>
  <c r="Q102" i="15"/>
  <c r="R102" i="15" s="1"/>
  <c r="P102" i="15"/>
  <c r="B102" i="15"/>
  <c r="AH101" i="15"/>
  <c r="AG101" i="15"/>
  <c r="AD101" i="15"/>
  <c r="AE101" i="15" s="1"/>
  <c r="AC101" i="15"/>
  <c r="Q101" i="15"/>
  <c r="R101" i="15" s="1"/>
  <c r="P101" i="15"/>
  <c r="B101" i="15"/>
  <c r="AH100" i="15"/>
  <c r="AG100" i="15"/>
  <c r="AD100" i="15"/>
  <c r="AE100" i="15" s="1"/>
  <c r="AC100" i="15"/>
  <c r="Q100" i="15"/>
  <c r="R100" i="15" s="1"/>
  <c r="P100" i="15"/>
  <c r="B100" i="15"/>
  <c r="AH99" i="15"/>
  <c r="AG99" i="15"/>
  <c r="AD99" i="15"/>
  <c r="AE99" i="15" s="1"/>
  <c r="AC99" i="15"/>
  <c r="Q99" i="15"/>
  <c r="R99" i="15" s="1"/>
  <c r="P99" i="15"/>
  <c r="B99" i="15"/>
  <c r="AH98" i="15"/>
  <c r="AG98" i="15"/>
  <c r="AD98" i="15"/>
  <c r="AE98" i="15" s="1"/>
  <c r="AC98" i="15"/>
  <c r="Q98" i="15"/>
  <c r="R98" i="15" s="1"/>
  <c r="P98" i="15"/>
  <c r="B98" i="15"/>
  <c r="AH97" i="15"/>
  <c r="AG97" i="15"/>
  <c r="AD97" i="15"/>
  <c r="AE97" i="15" s="1"/>
  <c r="AC97" i="15"/>
  <c r="Q97" i="15"/>
  <c r="R97" i="15" s="1"/>
  <c r="P97" i="15"/>
  <c r="B97" i="15"/>
  <c r="AH96" i="15"/>
  <c r="AG96" i="15"/>
  <c r="AD96" i="15"/>
  <c r="AE96" i="15" s="1"/>
  <c r="AC96" i="15"/>
  <c r="Q96" i="15"/>
  <c r="R96" i="15" s="1"/>
  <c r="P96" i="15"/>
  <c r="B96" i="15"/>
  <c r="AH95" i="15"/>
  <c r="AG95" i="15"/>
  <c r="AD95" i="15"/>
  <c r="AE95" i="15" s="1"/>
  <c r="AC95" i="15"/>
  <c r="Q95" i="15"/>
  <c r="R95" i="15" s="1"/>
  <c r="P95" i="15"/>
  <c r="B95" i="15"/>
  <c r="AH94" i="15"/>
  <c r="AG94" i="15"/>
  <c r="AD94" i="15"/>
  <c r="AE94" i="15" s="1"/>
  <c r="AC94" i="15"/>
  <c r="Q94" i="15"/>
  <c r="R94" i="15" s="1"/>
  <c r="P94" i="15"/>
  <c r="B94" i="15"/>
  <c r="AH93" i="15"/>
  <c r="AG93" i="15"/>
  <c r="AD93" i="15"/>
  <c r="AE93" i="15" s="1"/>
  <c r="AC93" i="15"/>
  <c r="Q93" i="15"/>
  <c r="R93" i="15" s="1"/>
  <c r="P93" i="15"/>
  <c r="B93" i="15"/>
  <c r="AH92" i="15"/>
  <c r="AG92" i="15"/>
  <c r="AD92" i="15"/>
  <c r="AE92" i="15" s="1"/>
  <c r="AC92" i="15"/>
  <c r="Q92" i="15"/>
  <c r="R92" i="15" s="1"/>
  <c r="P92" i="15"/>
  <c r="B92" i="15"/>
  <c r="AH91" i="15"/>
  <c r="AG91" i="15"/>
  <c r="AD91" i="15"/>
  <c r="AE91" i="15" s="1"/>
  <c r="AC91" i="15"/>
  <c r="Q91" i="15"/>
  <c r="R91" i="15" s="1"/>
  <c r="P91" i="15"/>
  <c r="B91" i="15"/>
  <c r="AH90" i="15"/>
  <c r="AG90" i="15"/>
  <c r="AD90" i="15"/>
  <c r="AE90" i="15" s="1"/>
  <c r="AC90" i="15"/>
  <c r="Q90" i="15"/>
  <c r="R90" i="15" s="1"/>
  <c r="P90" i="15"/>
  <c r="B90" i="15"/>
  <c r="AH89" i="15"/>
  <c r="AG89" i="15"/>
  <c r="AD89" i="15"/>
  <c r="AE89" i="15" s="1"/>
  <c r="AC89" i="15"/>
  <c r="Q89" i="15"/>
  <c r="R89" i="15" s="1"/>
  <c r="P89" i="15"/>
  <c r="B89" i="15"/>
  <c r="AH88" i="15"/>
  <c r="AG88" i="15"/>
  <c r="AD88" i="15"/>
  <c r="AE88" i="15" s="1"/>
  <c r="AC88" i="15"/>
  <c r="Q88" i="15"/>
  <c r="R88" i="15" s="1"/>
  <c r="P88" i="15"/>
  <c r="B88" i="15"/>
  <c r="AH87" i="15"/>
  <c r="AG87" i="15"/>
  <c r="AD87" i="15"/>
  <c r="AE87" i="15" s="1"/>
  <c r="AC87" i="15"/>
  <c r="Q87" i="15"/>
  <c r="R87" i="15" s="1"/>
  <c r="P87" i="15"/>
  <c r="B87" i="15"/>
  <c r="AH86" i="15"/>
  <c r="AG86" i="15"/>
  <c r="AD86" i="15"/>
  <c r="AE86" i="15" s="1"/>
  <c r="AC86" i="15"/>
  <c r="Q86" i="15"/>
  <c r="R86" i="15" s="1"/>
  <c r="P86" i="15"/>
  <c r="B86" i="15"/>
  <c r="AH85" i="15"/>
  <c r="AG85" i="15"/>
  <c r="AD85" i="15"/>
  <c r="AE85" i="15" s="1"/>
  <c r="AC85" i="15"/>
  <c r="Q85" i="15"/>
  <c r="R85" i="15" s="1"/>
  <c r="P85" i="15"/>
  <c r="B85" i="15"/>
  <c r="AH84" i="15"/>
  <c r="AG84" i="15"/>
  <c r="AD84" i="15"/>
  <c r="AE84" i="15" s="1"/>
  <c r="AC84" i="15"/>
  <c r="Q84" i="15"/>
  <c r="R84" i="15" s="1"/>
  <c r="P84" i="15"/>
  <c r="B84" i="15"/>
  <c r="AH83" i="15"/>
  <c r="AG83" i="15"/>
  <c r="AD83" i="15"/>
  <c r="AE83" i="15" s="1"/>
  <c r="AC83" i="15"/>
  <c r="Q83" i="15"/>
  <c r="R83" i="15" s="1"/>
  <c r="P83" i="15"/>
  <c r="B83" i="15"/>
  <c r="AH82" i="15"/>
  <c r="AG82" i="15"/>
  <c r="AD82" i="15"/>
  <c r="AE82" i="15" s="1"/>
  <c r="AC82" i="15"/>
  <c r="Q82" i="15"/>
  <c r="R82" i="15" s="1"/>
  <c r="P82" i="15"/>
  <c r="B82" i="15"/>
  <c r="AH81" i="15"/>
  <c r="AG81" i="15"/>
  <c r="AD81" i="15"/>
  <c r="AE81" i="15" s="1"/>
  <c r="AC81" i="15"/>
  <c r="Q81" i="15"/>
  <c r="R81" i="15" s="1"/>
  <c r="P81" i="15"/>
  <c r="B81" i="15"/>
  <c r="AH80" i="15"/>
  <c r="AG80" i="15"/>
  <c r="AD80" i="15"/>
  <c r="AE80" i="15" s="1"/>
  <c r="AC80" i="15"/>
  <c r="Q80" i="15"/>
  <c r="R80" i="15" s="1"/>
  <c r="P80" i="15"/>
  <c r="B80" i="15"/>
  <c r="AH79" i="15"/>
  <c r="AG79" i="15"/>
  <c r="AD79" i="15"/>
  <c r="AE79" i="15" s="1"/>
  <c r="AC79" i="15"/>
  <c r="Q79" i="15"/>
  <c r="R79" i="15" s="1"/>
  <c r="P79" i="15"/>
  <c r="B79" i="15"/>
  <c r="AH78" i="15"/>
  <c r="AG78" i="15"/>
  <c r="AD78" i="15"/>
  <c r="AE78" i="15" s="1"/>
  <c r="AC78" i="15"/>
  <c r="Q78" i="15"/>
  <c r="R78" i="15" s="1"/>
  <c r="P78" i="15"/>
  <c r="B78" i="15"/>
  <c r="AH77" i="15"/>
  <c r="AG77" i="15"/>
  <c r="AD77" i="15"/>
  <c r="AE77" i="15" s="1"/>
  <c r="AC77" i="15"/>
  <c r="Q77" i="15"/>
  <c r="R77" i="15" s="1"/>
  <c r="P77" i="15"/>
  <c r="B77" i="15"/>
  <c r="AH76" i="15"/>
  <c r="AG76" i="15"/>
  <c r="AC76" i="15"/>
  <c r="AD76" i="15" s="1"/>
  <c r="AE76" i="15" s="1"/>
  <c r="Q76" i="15"/>
  <c r="R76" i="15" s="1"/>
  <c r="P76" i="15"/>
  <c r="B76" i="15"/>
  <c r="AH75" i="15"/>
  <c r="AG75" i="15"/>
  <c r="AD75" i="15"/>
  <c r="AE75" i="15" s="1"/>
  <c r="AC75" i="15"/>
  <c r="Q75" i="15"/>
  <c r="R75" i="15" s="1"/>
  <c r="P75" i="15"/>
  <c r="B75" i="15"/>
  <c r="AH74" i="15"/>
  <c r="AG74" i="15"/>
  <c r="AC74" i="15"/>
  <c r="AD74" i="15" s="1"/>
  <c r="AE74" i="15" s="1"/>
  <c r="Q74" i="15"/>
  <c r="R74" i="15" s="1"/>
  <c r="P74" i="15"/>
  <c r="B74" i="15"/>
  <c r="AH73" i="15"/>
  <c r="AG73" i="15"/>
  <c r="AC73" i="15"/>
  <c r="AD73" i="15" s="1"/>
  <c r="AE73" i="15" s="1"/>
  <c r="Q73" i="15"/>
  <c r="R73" i="15" s="1"/>
  <c r="P73" i="15"/>
  <c r="B73" i="15"/>
  <c r="AH72" i="15"/>
  <c r="AG72" i="15"/>
  <c r="AC72" i="15"/>
  <c r="AD72" i="15" s="1"/>
  <c r="AE72" i="15" s="1"/>
  <c r="Q72" i="15"/>
  <c r="R72" i="15" s="1"/>
  <c r="P72" i="15"/>
  <c r="B72" i="15"/>
  <c r="AH71" i="15"/>
  <c r="AG71" i="15"/>
  <c r="AC71" i="15"/>
  <c r="AD71" i="15" s="1"/>
  <c r="AE71" i="15" s="1"/>
  <c r="Q71" i="15"/>
  <c r="R71" i="15" s="1"/>
  <c r="P71" i="15"/>
  <c r="B71" i="15"/>
  <c r="AH70" i="15"/>
  <c r="AG70" i="15"/>
  <c r="AD70" i="15"/>
  <c r="AE70" i="15" s="1"/>
  <c r="AC70" i="15"/>
  <c r="Q70" i="15"/>
  <c r="R70" i="15" s="1"/>
  <c r="P70" i="15"/>
  <c r="B70" i="15"/>
  <c r="AH69" i="15"/>
  <c r="AG69" i="15"/>
  <c r="AC69" i="15"/>
  <c r="AD69" i="15" s="1"/>
  <c r="AE69" i="15" s="1"/>
  <c r="Q69" i="15"/>
  <c r="R69" i="15" s="1"/>
  <c r="P69" i="15"/>
  <c r="B69" i="15"/>
  <c r="AG68" i="15"/>
  <c r="AC68" i="15"/>
  <c r="Q68" i="15"/>
  <c r="B68" i="15"/>
  <c r="AG67" i="15"/>
  <c r="AC67" i="15"/>
  <c r="Q67" i="15"/>
  <c r="B67" i="15"/>
  <c r="AG66" i="15"/>
  <c r="AC66" i="15"/>
  <c r="Q66" i="15"/>
  <c r="B66" i="15"/>
  <c r="AG65" i="15"/>
  <c r="AH65" i="15" s="1"/>
  <c r="AC65" i="15"/>
  <c r="B65" i="15"/>
  <c r="AG64" i="15"/>
  <c r="AC64" i="15"/>
  <c r="B64" i="15"/>
  <c r="AG62" i="15"/>
  <c r="AH62" i="15" s="1"/>
  <c r="AC62" i="15"/>
  <c r="AD62" i="15" s="1"/>
  <c r="AE62" i="15" s="1"/>
  <c r="Q62" i="15"/>
  <c r="R62" i="15" s="1"/>
  <c r="B62" i="15"/>
  <c r="AG61" i="15"/>
  <c r="AH61" i="15" s="1"/>
  <c r="AC61" i="15"/>
  <c r="AD61" i="15" s="1"/>
  <c r="AE61" i="15" s="1"/>
  <c r="Q61" i="15"/>
  <c r="R61" i="15" s="1"/>
  <c r="B61" i="15"/>
  <c r="AG60" i="15"/>
  <c r="AH60" i="15" s="1"/>
  <c r="AC60" i="15"/>
  <c r="AD60" i="15" s="1"/>
  <c r="AE60" i="15" s="1"/>
  <c r="Q60" i="15"/>
  <c r="R60" i="15" s="1"/>
  <c r="B60" i="15"/>
  <c r="AG59" i="15"/>
  <c r="AH59" i="15" s="1"/>
  <c r="AC59" i="15"/>
  <c r="AD59" i="15" s="1"/>
  <c r="AE59" i="15" s="1"/>
  <c r="Q59" i="15"/>
  <c r="R59" i="15" s="1"/>
  <c r="B59" i="15"/>
  <c r="AG58" i="15"/>
  <c r="AH58" i="15" s="1"/>
  <c r="AC58" i="15"/>
  <c r="AD58" i="15" s="1"/>
  <c r="AE58" i="15" s="1"/>
  <c r="Q58" i="15"/>
  <c r="R58" i="15" s="1"/>
  <c r="B58" i="15"/>
  <c r="AG57" i="15"/>
  <c r="AH57" i="15" s="1"/>
  <c r="AC57" i="15"/>
  <c r="AD57" i="15" s="1"/>
  <c r="AE57" i="15" s="1"/>
  <c r="Q57" i="15"/>
  <c r="R57" i="15" s="1"/>
  <c r="B57" i="15"/>
  <c r="AG56" i="15"/>
  <c r="AH56" i="15" s="1"/>
  <c r="AC56" i="15"/>
  <c r="AD56" i="15" s="1"/>
  <c r="AE56" i="15" s="1"/>
  <c r="Q56" i="15"/>
  <c r="R56" i="15" s="1"/>
  <c r="B56" i="15"/>
  <c r="AG55" i="15"/>
  <c r="AH55" i="15" s="1"/>
  <c r="AC55" i="15"/>
  <c r="AD55" i="15" s="1"/>
  <c r="AE55" i="15" s="1"/>
  <c r="Q55" i="15"/>
  <c r="R55" i="15" s="1"/>
  <c r="B55" i="15"/>
  <c r="AG54" i="15"/>
  <c r="AH54" i="15" s="1"/>
  <c r="AC54" i="15"/>
  <c r="AD54" i="15" s="1"/>
  <c r="AE54" i="15" s="1"/>
  <c r="Q54" i="15"/>
  <c r="R54" i="15" s="1"/>
  <c r="B54" i="15"/>
  <c r="AG53" i="15"/>
  <c r="AH53" i="15" s="1"/>
  <c r="AC53" i="15"/>
  <c r="AD53" i="15" s="1"/>
  <c r="AE53" i="15" s="1"/>
  <c r="Q53" i="15"/>
  <c r="R53" i="15" s="1"/>
  <c r="B53" i="15"/>
  <c r="AG52" i="15"/>
  <c r="AH52" i="15" s="1"/>
  <c r="AC52" i="15"/>
  <c r="AD52" i="15" s="1"/>
  <c r="AE52" i="15" s="1"/>
  <c r="Q52" i="15"/>
  <c r="R52" i="15" s="1"/>
  <c r="B52" i="15"/>
  <c r="AG51" i="15"/>
  <c r="AH51" i="15" s="1"/>
  <c r="AC51" i="15"/>
  <c r="AD51" i="15" s="1"/>
  <c r="AE51" i="15" s="1"/>
  <c r="Q51" i="15"/>
  <c r="R51" i="15" s="1"/>
  <c r="B51" i="15"/>
  <c r="AG50" i="15"/>
  <c r="AH50" i="15" s="1"/>
  <c r="AC50" i="15"/>
  <c r="AD50" i="15" s="1"/>
  <c r="AE50" i="15" s="1"/>
  <c r="Q50" i="15"/>
  <c r="R50" i="15" s="1"/>
  <c r="B50" i="15"/>
  <c r="AG49" i="15"/>
  <c r="AH49" i="15" s="1"/>
  <c r="AC49" i="15"/>
  <c r="AD49" i="15" s="1"/>
  <c r="AE49" i="15" s="1"/>
  <c r="Q49" i="15"/>
  <c r="R49" i="15" s="1"/>
  <c r="B49" i="15"/>
  <c r="AG48" i="15"/>
  <c r="AH48" i="15" s="1"/>
  <c r="AC48" i="15"/>
  <c r="AD48" i="15" s="1"/>
  <c r="AE48" i="15" s="1"/>
  <c r="Q48" i="15"/>
  <c r="R48" i="15" s="1"/>
  <c r="B48" i="15"/>
  <c r="AG47" i="15"/>
  <c r="AH47" i="15" s="1"/>
  <c r="AC47" i="15"/>
  <c r="AD47" i="15" s="1"/>
  <c r="AE47" i="15" s="1"/>
  <c r="Q47" i="15"/>
  <c r="R47" i="15" s="1"/>
  <c r="B47" i="15"/>
  <c r="AG46" i="15"/>
  <c r="AH46" i="15" s="1"/>
  <c r="AC46" i="15"/>
  <c r="AD46" i="15" s="1"/>
  <c r="AE46" i="15" s="1"/>
  <c r="Q46" i="15"/>
  <c r="R46" i="15" s="1"/>
  <c r="B46" i="15"/>
  <c r="AG45" i="15"/>
  <c r="AH45" i="15" s="1"/>
  <c r="AC45" i="15"/>
  <c r="AD45" i="15" s="1"/>
  <c r="AE45" i="15" s="1"/>
  <c r="Q45" i="15"/>
  <c r="R45" i="15" s="1"/>
  <c r="B45" i="15"/>
  <c r="AG44" i="15"/>
  <c r="AH44" i="15" s="1"/>
  <c r="AC44" i="15"/>
  <c r="AD44" i="15" s="1"/>
  <c r="AE44" i="15" s="1"/>
  <c r="Q44" i="15"/>
  <c r="R44" i="15" s="1"/>
  <c r="B44" i="15"/>
  <c r="AG43" i="15"/>
  <c r="AH43" i="15" s="1"/>
  <c r="AC43" i="15"/>
  <c r="AD43" i="15" s="1"/>
  <c r="AE43" i="15" s="1"/>
  <c r="Q43" i="15"/>
  <c r="R43" i="15" s="1"/>
  <c r="B43" i="15"/>
  <c r="AG42" i="15"/>
  <c r="AH42" i="15" s="1"/>
  <c r="AC42" i="15"/>
  <c r="AD42" i="15" s="1"/>
  <c r="AE42" i="15" s="1"/>
  <c r="Q42" i="15"/>
  <c r="R42" i="15" s="1"/>
  <c r="B42" i="15"/>
  <c r="AG41" i="15"/>
  <c r="AH41" i="15" s="1"/>
  <c r="AC41" i="15"/>
  <c r="AD41" i="15" s="1"/>
  <c r="AE41" i="15" s="1"/>
  <c r="Q41" i="15"/>
  <c r="R41" i="15" s="1"/>
  <c r="B41" i="15"/>
  <c r="AG40" i="15"/>
  <c r="AH40" i="15" s="1"/>
  <c r="AC40" i="15"/>
  <c r="AD40" i="15" s="1"/>
  <c r="AE40" i="15" s="1"/>
  <c r="Q40" i="15"/>
  <c r="R40" i="15" s="1"/>
  <c r="B40" i="15"/>
  <c r="AG39" i="15"/>
  <c r="AH39" i="15" s="1"/>
  <c r="AC39" i="15"/>
  <c r="AD39" i="15" s="1"/>
  <c r="AE39" i="15" s="1"/>
  <c r="Q39" i="15"/>
  <c r="R39" i="15" s="1"/>
  <c r="B39" i="15"/>
  <c r="AG38" i="15"/>
  <c r="AH38" i="15" s="1"/>
  <c r="AC38" i="15"/>
  <c r="AD38" i="15" s="1"/>
  <c r="AE38" i="15" s="1"/>
  <c r="B38" i="15"/>
  <c r="AH37" i="15"/>
  <c r="AG37" i="15"/>
  <c r="AC37" i="15"/>
  <c r="AD37" i="15" s="1"/>
  <c r="AE37" i="15" s="1"/>
  <c r="Q37" i="15"/>
  <c r="R37" i="15" s="1"/>
  <c r="B37" i="15"/>
  <c r="AG36" i="15"/>
  <c r="AH36" i="15" s="1"/>
  <c r="AC36" i="15"/>
  <c r="AD36" i="15" s="1"/>
  <c r="AE36" i="15" s="1"/>
  <c r="B36" i="15"/>
  <c r="AH35" i="15"/>
  <c r="AG35" i="15"/>
  <c r="AC35" i="15"/>
  <c r="AD35" i="15" s="1"/>
  <c r="AE35" i="15" s="1"/>
  <c r="Q35" i="15"/>
  <c r="R35" i="15" s="1"/>
  <c r="B35" i="15"/>
  <c r="AG34" i="15"/>
  <c r="AH34" i="15" s="1"/>
  <c r="AC34" i="15"/>
  <c r="AD34" i="15" s="1"/>
  <c r="AE34" i="15" s="1"/>
  <c r="Q34" i="15"/>
  <c r="R34" i="15" s="1"/>
  <c r="B34" i="15"/>
  <c r="AG33" i="15"/>
  <c r="AH33" i="15" s="1"/>
  <c r="AC33" i="15"/>
  <c r="AD33" i="15" s="1"/>
  <c r="AE33" i="15" s="1"/>
  <c r="B33" i="15"/>
  <c r="AG32" i="15"/>
  <c r="AH32" i="15" s="1"/>
  <c r="AC32" i="15"/>
  <c r="AD32" i="15" s="1"/>
  <c r="AE32" i="15" s="1"/>
  <c r="B32" i="15"/>
  <c r="AG31" i="15"/>
  <c r="AH31" i="15" s="1"/>
  <c r="AC31" i="15"/>
  <c r="AD31" i="15" s="1"/>
  <c r="AE31" i="15" s="1"/>
  <c r="Q31" i="15"/>
  <c r="R31" i="15" s="1"/>
  <c r="B31" i="15"/>
  <c r="AG30" i="15"/>
  <c r="AH30" i="15" s="1"/>
  <c r="AC30" i="15"/>
  <c r="AD30" i="15" s="1"/>
  <c r="AE30" i="15" s="1"/>
  <c r="B30" i="15"/>
  <c r="AG29" i="15"/>
  <c r="AH29" i="15" s="1"/>
  <c r="AC29" i="15"/>
  <c r="AD29" i="15" s="1"/>
  <c r="AE29" i="15" s="1"/>
  <c r="Q29" i="15"/>
  <c r="R29" i="15" s="1"/>
  <c r="B29" i="15"/>
  <c r="AG28" i="15"/>
  <c r="AH28" i="15" s="1"/>
  <c r="AC28" i="15"/>
  <c r="AD28" i="15" s="1"/>
  <c r="AE28" i="15" s="1"/>
  <c r="B28" i="15"/>
  <c r="AG27" i="15"/>
  <c r="AH27" i="15" s="1"/>
  <c r="AC27" i="15"/>
  <c r="AD27" i="15" s="1"/>
  <c r="AE27" i="15" s="1"/>
  <c r="B27" i="15"/>
  <c r="AG26" i="15"/>
  <c r="AH26" i="15" s="1"/>
  <c r="AC26" i="15"/>
  <c r="AD26" i="15" s="1"/>
  <c r="AE26" i="15" s="1"/>
  <c r="B26" i="15"/>
  <c r="AG25" i="15"/>
  <c r="AH25" i="15" s="1"/>
  <c r="AC25" i="15"/>
  <c r="AD25" i="15" s="1"/>
  <c r="AE25" i="15" s="1"/>
  <c r="B25" i="15"/>
  <c r="AG24" i="15"/>
  <c r="AH24" i="15" s="1"/>
  <c r="AC24" i="15"/>
  <c r="AD24" i="15" s="1"/>
  <c r="AE24" i="15" s="1"/>
  <c r="AG23" i="15"/>
  <c r="AC23" i="15"/>
  <c r="B23" i="15"/>
  <c r="AC22" i="15"/>
  <c r="AD22" i="15" s="1"/>
  <c r="B22" i="15"/>
  <c r="AG21" i="15"/>
  <c r="AC21" i="15"/>
  <c r="B21" i="15"/>
  <c r="AG20" i="15"/>
  <c r="AC20" i="15"/>
  <c r="AD20" i="15" s="1"/>
  <c r="B20" i="15"/>
  <c r="AG19" i="15"/>
  <c r="AC19" i="15"/>
  <c r="B19" i="15"/>
  <c r="AG18" i="15"/>
  <c r="AC18" i="15"/>
  <c r="AD18" i="15" s="1"/>
  <c r="B18" i="15"/>
  <c r="AG17" i="15"/>
  <c r="AC17" i="15"/>
  <c r="Q17" i="15"/>
  <c r="B17" i="15"/>
  <c r="AG16" i="15"/>
  <c r="AC16" i="15"/>
  <c r="AD16" i="15" s="1"/>
  <c r="B16" i="15"/>
  <c r="AG15" i="15"/>
  <c r="AC15" i="15"/>
  <c r="B15" i="15"/>
  <c r="AG14" i="15"/>
  <c r="AH14" i="15" s="1"/>
  <c r="AC14" i="15"/>
  <c r="AD14" i="15" s="1"/>
  <c r="AE14" i="15" s="1"/>
  <c r="B14" i="15"/>
  <c r="AG13" i="15"/>
  <c r="AC13" i="15"/>
  <c r="B13" i="15"/>
  <c r="AE11" i="15"/>
  <c r="AC11" i="15"/>
  <c r="R11" i="15"/>
  <c r="P11" i="15"/>
  <c r="AF9" i="15"/>
  <c r="F9" i="15"/>
  <c r="AE8" i="15"/>
  <c r="S9" i="15" s="1"/>
  <c r="S8" i="15"/>
  <c r="AE7" i="15"/>
  <c r="S7" i="15"/>
  <c r="K7" i="15"/>
  <c r="A7" i="15"/>
  <c r="AG5" i="15"/>
  <c r="X5" i="15"/>
  <c r="G5" i="15"/>
  <c r="O4" i="15"/>
  <c r="G4" i="15"/>
  <c r="AH113" i="1"/>
  <c r="AG113" i="1"/>
  <c r="AD113" i="1"/>
  <c r="AE113" i="1" s="1"/>
  <c r="AC113" i="1"/>
  <c r="Q113" i="1"/>
  <c r="R113" i="1" s="1"/>
  <c r="P113" i="1"/>
  <c r="B113" i="1"/>
  <c r="AH112" i="1"/>
  <c r="AG112" i="1"/>
  <c r="AD112" i="1"/>
  <c r="AE112" i="1" s="1"/>
  <c r="AC112" i="1"/>
  <c r="Q112" i="1"/>
  <c r="R112" i="1" s="1"/>
  <c r="P112" i="1"/>
  <c r="B112" i="1"/>
  <c r="AH111" i="1"/>
  <c r="AG111" i="1"/>
  <c r="AD111" i="1"/>
  <c r="AE111" i="1" s="1"/>
  <c r="AC111" i="1"/>
  <c r="Q111" i="1"/>
  <c r="R111" i="1" s="1"/>
  <c r="P111" i="1"/>
  <c r="B111" i="1"/>
  <c r="AH110" i="1"/>
  <c r="AG110" i="1"/>
  <c r="AD110" i="1"/>
  <c r="AE110" i="1" s="1"/>
  <c r="AC110" i="1"/>
  <c r="Q110" i="1"/>
  <c r="R110" i="1" s="1"/>
  <c r="P110" i="1"/>
  <c r="B110" i="1"/>
  <c r="AH109" i="1"/>
  <c r="AG109" i="1"/>
  <c r="AD109" i="1"/>
  <c r="AE109" i="1" s="1"/>
  <c r="AC109" i="1"/>
  <c r="Q109" i="1"/>
  <c r="R109" i="1" s="1"/>
  <c r="P109" i="1"/>
  <c r="B109" i="1"/>
  <c r="AH108" i="1"/>
  <c r="AG108" i="1"/>
  <c r="AD108" i="1"/>
  <c r="AE108" i="1" s="1"/>
  <c r="AC108" i="1"/>
  <c r="Q108" i="1"/>
  <c r="R108" i="1" s="1"/>
  <c r="P108" i="1"/>
  <c r="B108" i="1"/>
  <c r="AH107" i="1"/>
  <c r="AG107" i="1"/>
  <c r="AD107" i="1"/>
  <c r="AE107" i="1" s="1"/>
  <c r="AC107" i="1"/>
  <c r="Q107" i="1"/>
  <c r="R107" i="1" s="1"/>
  <c r="P107" i="1"/>
  <c r="B107" i="1"/>
  <c r="AH106" i="1"/>
  <c r="AG106" i="1"/>
  <c r="AD106" i="1"/>
  <c r="AE106" i="1" s="1"/>
  <c r="AC106" i="1"/>
  <c r="Q106" i="1"/>
  <c r="R106" i="1" s="1"/>
  <c r="P106" i="1"/>
  <c r="B106" i="1"/>
  <c r="AH105" i="1"/>
  <c r="AG105" i="1"/>
  <c r="AD105" i="1"/>
  <c r="AE105" i="1" s="1"/>
  <c r="AC105" i="1"/>
  <c r="Q105" i="1"/>
  <c r="R105" i="1" s="1"/>
  <c r="P105" i="1"/>
  <c r="B105" i="1"/>
  <c r="AH104" i="1"/>
  <c r="AG104" i="1"/>
  <c r="AD104" i="1"/>
  <c r="AE104" i="1" s="1"/>
  <c r="AC104" i="1"/>
  <c r="Q104" i="1"/>
  <c r="R104" i="1" s="1"/>
  <c r="P104" i="1"/>
  <c r="B104" i="1"/>
  <c r="AH103" i="1"/>
  <c r="AG103" i="1"/>
  <c r="AD103" i="1"/>
  <c r="AE103" i="1" s="1"/>
  <c r="AC103" i="1"/>
  <c r="Q103" i="1"/>
  <c r="R103" i="1" s="1"/>
  <c r="P103" i="1"/>
  <c r="B103" i="1"/>
  <c r="AH102" i="1"/>
  <c r="AG102" i="1"/>
  <c r="AD102" i="1"/>
  <c r="AE102" i="1" s="1"/>
  <c r="AC102" i="1"/>
  <c r="Q102" i="1"/>
  <c r="R102" i="1" s="1"/>
  <c r="P102" i="1"/>
  <c r="B102" i="1"/>
  <c r="AH101" i="1"/>
  <c r="AG101" i="1"/>
  <c r="AD101" i="1"/>
  <c r="AE101" i="1" s="1"/>
  <c r="AC101" i="1"/>
  <c r="Q101" i="1"/>
  <c r="R101" i="1" s="1"/>
  <c r="P101" i="1"/>
  <c r="B101" i="1"/>
  <c r="AH100" i="1"/>
  <c r="AG100" i="1"/>
  <c r="AD100" i="1"/>
  <c r="AE100" i="1" s="1"/>
  <c r="AC100" i="1"/>
  <c r="Q100" i="1"/>
  <c r="R100" i="1" s="1"/>
  <c r="P100" i="1"/>
  <c r="B100" i="1"/>
  <c r="AH99" i="1"/>
  <c r="AG99" i="1"/>
  <c r="AD99" i="1"/>
  <c r="AE99" i="1" s="1"/>
  <c r="AC99" i="1"/>
  <c r="Q99" i="1"/>
  <c r="R99" i="1" s="1"/>
  <c r="P99" i="1"/>
  <c r="B99" i="1"/>
  <c r="AH98" i="1"/>
  <c r="AG98" i="1"/>
  <c r="AD98" i="1"/>
  <c r="AE98" i="1" s="1"/>
  <c r="AC98" i="1"/>
  <c r="Q98" i="1"/>
  <c r="R98" i="1" s="1"/>
  <c r="P98" i="1"/>
  <c r="B98" i="1"/>
  <c r="AH97" i="1"/>
  <c r="AG97" i="1"/>
  <c r="AD97" i="1"/>
  <c r="AE97" i="1" s="1"/>
  <c r="AC97" i="1"/>
  <c r="Q97" i="1"/>
  <c r="R97" i="1" s="1"/>
  <c r="P97" i="1"/>
  <c r="B97" i="1"/>
  <c r="AH96" i="1"/>
  <c r="AG96" i="1"/>
  <c r="AD96" i="1"/>
  <c r="AE96" i="1" s="1"/>
  <c r="AC96" i="1"/>
  <c r="Q96" i="1"/>
  <c r="R96" i="1" s="1"/>
  <c r="P96" i="1"/>
  <c r="B96" i="1"/>
  <c r="AH95" i="1"/>
  <c r="AG95" i="1"/>
  <c r="AD95" i="1"/>
  <c r="AE95" i="1" s="1"/>
  <c r="AC95" i="1"/>
  <c r="Q95" i="1"/>
  <c r="R95" i="1" s="1"/>
  <c r="P95" i="1"/>
  <c r="B95" i="1"/>
  <c r="AH94" i="1"/>
  <c r="AG94" i="1"/>
  <c r="AD94" i="1"/>
  <c r="AE94" i="1" s="1"/>
  <c r="AC94" i="1"/>
  <c r="Q94" i="1"/>
  <c r="R94" i="1" s="1"/>
  <c r="P94" i="1"/>
  <c r="B94" i="1"/>
  <c r="AH93" i="1"/>
  <c r="AG93" i="1"/>
  <c r="AD93" i="1"/>
  <c r="AE93" i="1" s="1"/>
  <c r="AC93" i="1"/>
  <c r="Q93" i="1"/>
  <c r="R93" i="1" s="1"/>
  <c r="P93" i="1"/>
  <c r="B93" i="1"/>
  <c r="AH92" i="1"/>
  <c r="AG92" i="1"/>
  <c r="AD92" i="1"/>
  <c r="AE92" i="1" s="1"/>
  <c r="AC92" i="1"/>
  <c r="Q92" i="1"/>
  <c r="R92" i="1" s="1"/>
  <c r="P92" i="1"/>
  <c r="B92" i="1"/>
  <c r="AH91" i="1"/>
  <c r="AG91" i="1"/>
  <c r="AD91" i="1"/>
  <c r="AE91" i="1" s="1"/>
  <c r="AC91" i="1"/>
  <c r="R91" i="1"/>
  <c r="Q91" i="1"/>
  <c r="P91" i="1"/>
  <c r="B91" i="1"/>
  <c r="AH90" i="1"/>
  <c r="AG90" i="1"/>
  <c r="AD90" i="1"/>
  <c r="AE90" i="1" s="1"/>
  <c r="AC90" i="1"/>
  <c r="Q90" i="1"/>
  <c r="R90" i="1" s="1"/>
  <c r="P90" i="1"/>
  <c r="B90" i="1"/>
  <c r="AH89" i="1"/>
  <c r="AG89" i="1"/>
  <c r="AD89" i="1"/>
  <c r="AE89" i="1" s="1"/>
  <c r="AC89" i="1"/>
  <c r="Q89" i="1"/>
  <c r="R89" i="1" s="1"/>
  <c r="P89" i="1"/>
  <c r="B89" i="1"/>
  <c r="AH88" i="1"/>
  <c r="AG88" i="1"/>
  <c r="AD88" i="1"/>
  <c r="AE88" i="1" s="1"/>
  <c r="AC88" i="1"/>
  <c r="Q88" i="1"/>
  <c r="R88" i="1" s="1"/>
  <c r="P88" i="1"/>
  <c r="B88" i="1"/>
  <c r="AH87" i="1"/>
  <c r="AG87" i="1"/>
  <c r="AD87" i="1"/>
  <c r="AE87" i="1" s="1"/>
  <c r="AC87" i="1"/>
  <c r="Q87" i="1"/>
  <c r="R87" i="1" s="1"/>
  <c r="P87" i="1"/>
  <c r="B87" i="1"/>
  <c r="AH86" i="1"/>
  <c r="AG86" i="1"/>
  <c r="AD86" i="1"/>
  <c r="AE86" i="1" s="1"/>
  <c r="AC86" i="1"/>
  <c r="Q86" i="1"/>
  <c r="R86" i="1" s="1"/>
  <c r="P86" i="1"/>
  <c r="B86" i="1"/>
  <c r="AH85" i="1"/>
  <c r="AG85" i="1"/>
  <c r="AD85" i="1"/>
  <c r="AE85" i="1" s="1"/>
  <c r="AC85" i="1"/>
  <c r="Q85" i="1"/>
  <c r="R85" i="1" s="1"/>
  <c r="P85" i="1"/>
  <c r="B85" i="1"/>
  <c r="AH84" i="1"/>
  <c r="AG84" i="1"/>
  <c r="AD84" i="1"/>
  <c r="AE84" i="1" s="1"/>
  <c r="AC84" i="1"/>
  <c r="Q84" i="1"/>
  <c r="R84" i="1" s="1"/>
  <c r="P84" i="1"/>
  <c r="B84" i="1"/>
  <c r="AH83" i="1"/>
  <c r="AG83" i="1"/>
  <c r="AD83" i="1"/>
  <c r="AE83" i="1" s="1"/>
  <c r="AC83" i="1"/>
  <c r="Q83" i="1"/>
  <c r="R83" i="1" s="1"/>
  <c r="P83" i="1"/>
  <c r="B83" i="1"/>
  <c r="AH82" i="1"/>
  <c r="AG82" i="1"/>
  <c r="AD82" i="1"/>
  <c r="AE82" i="1" s="1"/>
  <c r="AC82" i="1"/>
  <c r="Q82" i="1"/>
  <c r="R82" i="1" s="1"/>
  <c r="P82" i="1"/>
  <c r="B82" i="1"/>
  <c r="AH81" i="1"/>
  <c r="AG81" i="1"/>
  <c r="AD81" i="1"/>
  <c r="AE81" i="1" s="1"/>
  <c r="AC81" i="1"/>
  <c r="Q81" i="1"/>
  <c r="R81" i="1" s="1"/>
  <c r="P81" i="1"/>
  <c r="B81" i="1"/>
  <c r="AH80" i="1"/>
  <c r="AG80" i="1"/>
  <c r="AD80" i="1"/>
  <c r="AE80" i="1" s="1"/>
  <c r="AC80" i="1"/>
  <c r="Q80" i="1"/>
  <c r="R80" i="1" s="1"/>
  <c r="P80" i="1"/>
  <c r="B80" i="1"/>
  <c r="AH79" i="1"/>
  <c r="AG79" i="1"/>
  <c r="AD79" i="1"/>
  <c r="AE79" i="1" s="1"/>
  <c r="AC79" i="1"/>
  <c r="Q79" i="1"/>
  <c r="R79" i="1" s="1"/>
  <c r="P79" i="1"/>
  <c r="B79" i="1"/>
  <c r="AH78" i="1"/>
  <c r="AG78" i="1"/>
  <c r="AD78" i="1"/>
  <c r="AE78" i="1" s="1"/>
  <c r="AC78" i="1"/>
  <c r="Q78" i="1"/>
  <c r="R78" i="1" s="1"/>
  <c r="P78" i="1"/>
  <c r="B78" i="1"/>
  <c r="AH77" i="1"/>
  <c r="AG77" i="1"/>
  <c r="AD77" i="1"/>
  <c r="AE77" i="1" s="1"/>
  <c r="AC77" i="1"/>
  <c r="Q77" i="1"/>
  <c r="R77" i="1" s="1"/>
  <c r="P77" i="1"/>
  <c r="B77" i="1"/>
  <c r="AH76" i="1"/>
  <c r="AG76" i="1"/>
  <c r="AD76" i="1"/>
  <c r="AE76" i="1" s="1"/>
  <c r="AC76" i="1"/>
  <c r="Q76" i="1"/>
  <c r="R76" i="1" s="1"/>
  <c r="P76" i="1"/>
  <c r="B76" i="1"/>
  <c r="AH75" i="1"/>
  <c r="AG75" i="1"/>
  <c r="AD75" i="1"/>
  <c r="AE75" i="1" s="1"/>
  <c r="AC75" i="1"/>
  <c r="Q75" i="1"/>
  <c r="R75" i="1" s="1"/>
  <c r="P75" i="1"/>
  <c r="B75" i="1"/>
  <c r="AH74" i="1"/>
  <c r="AG74" i="1"/>
  <c r="AD74" i="1"/>
  <c r="AE74" i="1" s="1"/>
  <c r="AC74" i="1"/>
  <c r="Q74" i="1"/>
  <c r="R74" i="1" s="1"/>
  <c r="P74" i="1"/>
  <c r="B74" i="1"/>
  <c r="AH73" i="1"/>
  <c r="AG73" i="1"/>
  <c r="AD73" i="1"/>
  <c r="AE73" i="1" s="1"/>
  <c r="AC73" i="1"/>
  <c r="Q73" i="1"/>
  <c r="R73" i="1" s="1"/>
  <c r="P73" i="1"/>
  <c r="B73" i="1"/>
  <c r="AG72" i="1"/>
  <c r="AH72" i="1" s="1"/>
  <c r="AC72" i="1"/>
  <c r="AD72" i="1" s="1"/>
  <c r="AE72" i="1" s="1"/>
  <c r="P72" i="1"/>
  <c r="B72" i="1"/>
  <c r="AG71" i="1"/>
  <c r="AH71" i="1" s="1"/>
  <c r="AC71" i="1"/>
  <c r="AD71" i="1" s="1"/>
  <c r="AE71" i="1" s="1"/>
  <c r="P71" i="1"/>
  <c r="B71" i="1"/>
  <c r="AG70" i="1"/>
  <c r="AH70" i="1" s="1"/>
  <c r="AC70" i="1"/>
  <c r="AD70" i="1" s="1"/>
  <c r="AE70" i="1" s="1"/>
  <c r="P70" i="1"/>
  <c r="B70" i="1"/>
  <c r="AG69" i="1"/>
  <c r="AH69" i="1" s="1"/>
  <c r="AC69" i="1"/>
  <c r="AD69" i="1" s="1"/>
  <c r="AE69" i="1" s="1"/>
  <c r="P69" i="1"/>
  <c r="B69" i="1"/>
  <c r="AG68" i="1"/>
  <c r="AC68" i="1"/>
  <c r="P68" i="1"/>
  <c r="B68" i="1"/>
  <c r="AG67" i="1"/>
  <c r="AC67" i="1"/>
  <c r="AD67" i="1" s="1"/>
  <c r="AE67" i="1" s="1"/>
  <c r="P67" i="1"/>
  <c r="B67" i="1"/>
  <c r="AG66" i="1"/>
  <c r="AC66" i="1"/>
  <c r="P66" i="1"/>
  <c r="B66" i="1"/>
  <c r="AG65" i="1"/>
  <c r="AH65" i="1" s="1"/>
  <c r="AC65" i="1"/>
  <c r="AD65" i="1" s="1"/>
  <c r="AE65" i="1" s="1"/>
  <c r="P65" i="1"/>
  <c r="B65" i="1"/>
  <c r="AG64" i="1"/>
  <c r="AC64" i="1"/>
  <c r="P64" i="1"/>
  <c r="B64" i="1"/>
  <c r="AG62" i="1"/>
  <c r="AH62" i="1" s="1"/>
  <c r="AC62" i="1"/>
  <c r="AD62" i="1" s="1"/>
  <c r="AE62" i="1" s="1"/>
  <c r="Q62" i="1"/>
  <c r="R62" i="1" s="1"/>
  <c r="P62" i="1"/>
  <c r="B62" i="1"/>
  <c r="AG61" i="1"/>
  <c r="AH61" i="1" s="1"/>
  <c r="AC61" i="1"/>
  <c r="AD61" i="1" s="1"/>
  <c r="AE61" i="1" s="1"/>
  <c r="P61" i="1"/>
  <c r="Q61" i="1" s="1"/>
  <c r="R61" i="1" s="1"/>
  <c r="B61" i="1"/>
  <c r="AH60" i="1"/>
  <c r="AG60" i="1"/>
  <c r="AC60" i="1"/>
  <c r="AD60" i="1" s="1"/>
  <c r="AE60" i="1" s="1"/>
  <c r="P60" i="1"/>
  <c r="Q60" i="1" s="1"/>
  <c r="R60" i="1" s="1"/>
  <c r="B60" i="1"/>
  <c r="AG59" i="1"/>
  <c r="AH59" i="1" s="1"/>
  <c r="AC59" i="1"/>
  <c r="AD59" i="1" s="1"/>
  <c r="AE59" i="1" s="1"/>
  <c r="P59" i="1"/>
  <c r="Q59" i="1" s="1"/>
  <c r="R59" i="1" s="1"/>
  <c r="B59" i="1"/>
  <c r="AG58" i="1"/>
  <c r="AH58" i="1" s="1"/>
  <c r="AC58" i="1"/>
  <c r="AD58" i="1" s="1"/>
  <c r="AE58" i="1" s="1"/>
  <c r="P58" i="1"/>
  <c r="Q58" i="1" s="1"/>
  <c r="R58" i="1" s="1"/>
  <c r="B58" i="1"/>
  <c r="AG57" i="1"/>
  <c r="AH57" i="1" s="1"/>
  <c r="AC57" i="1"/>
  <c r="AD57" i="1" s="1"/>
  <c r="AE57" i="1" s="1"/>
  <c r="P57" i="1"/>
  <c r="Q57" i="1" s="1"/>
  <c r="R57" i="1" s="1"/>
  <c r="B57" i="1"/>
  <c r="AG56" i="1"/>
  <c r="AH56" i="1" s="1"/>
  <c r="AC56" i="1"/>
  <c r="AD56" i="1" s="1"/>
  <c r="AE56" i="1" s="1"/>
  <c r="Q56" i="1"/>
  <c r="R56" i="1" s="1"/>
  <c r="P56" i="1"/>
  <c r="B56" i="1"/>
  <c r="AG55" i="1"/>
  <c r="AH55" i="1" s="1"/>
  <c r="AC55" i="1"/>
  <c r="AD55" i="1" s="1"/>
  <c r="AE55" i="1" s="1"/>
  <c r="P55" i="1"/>
  <c r="Q55" i="1" s="1"/>
  <c r="R55" i="1" s="1"/>
  <c r="B55" i="1"/>
  <c r="AG54" i="1"/>
  <c r="AH54" i="1" s="1"/>
  <c r="AC54" i="1"/>
  <c r="AD54" i="1" s="1"/>
  <c r="AE54" i="1" s="1"/>
  <c r="P54" i="1"/>
  <c r="Q54" i="1" s="1"/>
  <c r="R54" i="1" s="1"/>
  <c r="B54" i="1"/>
  <c r="AG53" i="1"/>
  <c r="AH53" i="1" s="1"/>
  <c r="AD53" i="1"/>
  <c r="AE53" i="1" s="1"/>
  <c r="AC53" i="1"/>
  <c r="P53" i="1"/>
  <c r="Q53" i="1" s="1"/>
  <c r="R53" i="1" s="1"/>
  <c r="B53" i="1"/>
  <c r="AG52" i="1"/>
  <c r="AH52" i="1" s="1"/>
  <c r="AC52" i="1"/>
  <c r="AD52" i="1" s="1"/>
  <c r="AE52" i="1" s="1"/>
  <c r="P52" i="1"/>
  <c r="Q52" i="1" s="1"/>
  <c r="R52" i="1" s="1"/>
  <c r="B52" i="1"/>
  <c r="AG51" i="1"/>
  <c r="AH51" i="1" s="1"/>
  <c r="AC51" i="1"/>
  <c r="AD51" i="1" s="1"/>
  <c r="AE51" i="1" s="1"/>
  <c r="Q51" i="1"/>
  <c r="R51" i="1" s="1"/>
  <c r="P51" i="1"/>
  <c r="B51" i="1"/>
  <c r="AG50" i="1"/>
  <c r="AH50" i="1" s="1"/>
  <c r="AC50" i="1"/>
  <c r="AD50" i="1" s="1"/>
  <c r="AE50" i="1" s="1"/>
  <c r="Q50" i="1"/>
  <c r="R50" i="1" s="1"/>
  <c r="P50" i="1"/>
  <c r="B50" i="1"/>
  <c r="AG49" i="1"/>
  <c r="AH49" i="1" s="1"/>
  <c r="AC49" i="1"/>
  <c r="AD49" i="1" s="1"/>
  <c r="AE49" i="1" s="1"/>
  <c r="P49" i="1"/>
  <c r="Q49" i="1" s="1"/>
  <c r="R49" i="1" s="1"/>
  <c r="B49" i="1"/>
  <c r="AH48" i="1"/>
  <c r="AG48" i="1"/>
  <c r="AD48" i="1"/>
  <c r="AE48" i="1" s="1"/>
  <c r="AC48" i="1"/>
  <c r="P48" i="1"/>
  <c r="Q48" i="1" s="1"/>
  <c r="R48" i="1" s="1"/>
  <c r="B48" i="1"/>
  <c r="AG47" i="1"/>
  <c r="AH47" i="1" s="1"/>
  <c r="AC47" i="1"/>
  <c r="AD47" i="1" s="1"/>
  <c r="AE47" i="1" s="1"/>
  <c r="P47" i="1"/>
  <c r="Q47" i="1" s="1"/>
  <c r="R47" i="1" s="1"/>
  <c r="B47" i="1"/>
  <c r="AG46" i="1"/>
  <c r="AH46" i="1" s="1"/>
  <c r="AC46" i="1"/>
  <c r="AD46" i="1" s="1"/>
  <c r="AE46" i="1" s="1"/>
  <c r="P46" i="1"/>
  <c r="Q46" i="1" s="1"/>
  <c r="R46" i="1" s="1"/>
  <c r="B46" i="1"/>
  <c r="AG45" i="1"/>
  <c r="AH45" i="1" s="1"/>
  <c r="AC45" i="1"/>
  <c r="AD45" i="1" s="1"/>
  <c r="AE45" i="1" s="1"/>
  <c r="P45" i="1"/>
  <c r="Q45" i="1" s="1"/>
  <c r="R45" i="1" s="1"/>
  <c r="B45" i="1"/>
  <c r="AG44" i="1"/>
  <c r="AH44" i="1" s="1"/>
  <c r="AC44" i="1"/>
  <c r="AD44" i="1" s="1"/>
  <c r="AE44" i="1" s="1"/>
  <c r="Q44" i="1"/>
  <c r="R44" i="1" s="1"/>
  <c r="P44" i="1"/>
  <c r="B44" i="1"/>
  <c r="AG43" i="1"/>
  <c r="AH43" i="1" s="1"/>
  <c r="AC43" i="1"/>
  <c r="AD43" i="1" s="1"/>
  <c r="AE43" i="1" s="1"/>
  <c r="P43" i="1"/>
  <c r="Q43" i="1" s="1"/>
  <c r="R43" i="1" s="1"/>
  <c r="B43" i="1"/>
  <c r="AG42" i="1"/>
  <c r="AH42" i="1" s="1"/>
  <c r="AD42" i="1"/>
  <c r="AE42" i="1" s="1"/>
  <c r="AC42" i="1"/>
  <c r="P42" i="1"/>
  <c r="Q42" i="1" s="1"/>
  <c r="R42" i="1" s="1"/>
  <c r="B42" i="1"/>
  <c r="AG41" i="1"/>
  <c r="AH41" i="1" s="1"/>
  <c r="AC41" i="1"/>
  <c r="AD41" i="1" s="1"/>
  <c r="AE41" i="1" s="1"/>
  <c r="P41" i="1"/>
  <c r="Q41" i="1" s="1"/>
  <c r="R41" i="1" s="1"/>
  <c r="B41" i="1"/>
  <c r="AG40" i="1"/>
  <c r="AH40" i="1" s="1"/>
  <c r="AC40" i="1"/>
  <c r="AD40" i="1" s="1"/>
  <c r="AE40" i="1" s="1"/>
  <c r="P40" i="1"/>
  <c r="Q40" i="1" s="1"/>
  <c r="R40" i="1" s="1"/>
  <c r="B40" i="1"/>
  <c r="AH39" i="1"/>
  <c r="AG39" i="1"/>
  <c r="AC39" i="1"/>
  <c r="AD39" i="1" s="1"/>
  <c r="AE39" i="1" s="1"/>
  <c r="Q39" i="1"/>
  <c r="R39" i="1" s="1"/>
  <c r="P39" i="1"/>
  <c r="B39" i="1"/>
  <c r="AG38" i="1"/>
  <c r="AH38" i="1" s="1"/>
  <c r="AC38" i="1"/>
  <c r="AD38" i="1" s="1"/>
  <c r="AE38" i="1" s="1"/>
  <c r="Q38" i="1"/>
  <c r="R38" i="1" s="1"/>
  <c r="P38" i="1"/>
  <c r="B38" i="1"/>
  <c r="AG37" i="1"/>
  <c r="AH37" i="1" s="1"/>
  <c r="AC37" i="1"/>
  <c r="AD37" i="1" s="1"/>
  <c r="AE37" i="1" s="1"/>
  <c r="P37" i="1"/>
  <c r="Q37" i="1" s="1"/>
  <c r="R37" i="1" s="1"/>
  <c r="B37" i="1"/>
  <c r="AG36" i="1"/>
  <c r="AH36" i="1" s="1"/>
  <c r="AC36" i="1"/>
  <c r="AD36" i="1" s="1"/>
  <c r="AE36" i="1" s="1"/>
  <c r="Q36" i="1"/>
  <c r="R36" i="1" s="1"/>
  <c r="P36" i="1"/>
  <c r="B36" i="1"/>
  <c r="AG35" i="1"/>
  <c r="AH35" i="1" s="1"/>
  <c r="AC35" i="1"/>
  <c r="AD35" i="1" s="1"/>
  <c r="AE35" i="1" s="1"/>
  <c r="P35" i="1"/>
  <c r="Q35" i="1" s="1"/>
  <c r="R35" i="1" s="1"/>
  <c r="B35" i="1"/>
  <c r="AG34" i="1"/>
  <c r="AH34" i="1" s="1"/>
  <c r="AC34" i="1"/>
  <c r="AD34" i="1" s="1"/>
  <c r="AE34" i="1" s="1"/>
  <c r="P34" i="1"/>
  <c r="Q34" i="1" s="1"/>
  <c r="R34" i="1" s="1"/>
  <c r="B34" i="1"/>
  <c r="AG33" i="1"/>
  <c r="AH33" i="1" s="1"/>
  <c r="AC33" i="1"/>
  <c r="AD33" i="1" s="1"/>
  <c r="AE33" i="1" s="1"/>
  <c r="P33" i="1"/>
  <c r="Q33" i="1" s="1"/>
  <c r="R33" i="1" s="1"/>
  <c r="B33" i="1"/>
  <c r="AG32" i="1"/>
  <c r="AH32" i="1" s="1"/>
  <c r="AC32" i="1"/>
  <c r="AD32" i="1" s="1"/>
  <c r="AE32" i="1" s="1"/>
  <c r="P32" i="1"/>
  <c r="Q32" i="1" s="1"/>
  <c r="R32" i="1" s="1"/>
  <c r="B32" i="1"/>
  <c r="AG31" i="1"/>
  <c r="AH31" i="1" s="1"/>
  <c r="AC31" i="1"/>
  <c r="AD31" i="1" s="1"/>
  <c r="AE31" i="1" s="1"/>
  <c r="P31" i="1"/>
  <c r="Q31" i="1" s="1"/>
  <c r="R31" i="1" s="1"/>
  <c r="B31" i="1"/>
  <c r="AG30" i="1"/>
  <c r="AH30" i="1" s="1"/>
  <c r="AC30" i="1"/>
  <c r="AD30" i="1" s="1"/>
  <c r="AE30" i="1" s="1"/>
  <c r="P30" i="1"/>
  <c r="Q30" i="1" s="1"/>
  <c r="R30" i="1" s="1"/>
  <c r="B30" i="1"/>
  <c r="AG29" i="1"/>
  <c r="AH29" i="1" s="1"/>
  <c r="AC29" i="1"/>
  <c r="AD29" i="1" s="1"/>
  <c r="AE29" i="1" s="1"/>
  <c r="P29" i="1"/>
  <c r="Q29" i="1" s="1"/>
  <c r="R29" i="1" s="1"/>
  <c r="B29" i="1"/>
  <c r="AG28" i="1"/>
  <c r="AH28" i="1" s="1"/>
  <c r="AC28" i="1"/>
  <c r="AD28" i="1" s="1"/>
  <c r="AE28" i="1" s="1"/>
  <c r="P28" i="1"/>
  <c r="Q28" i="1" s="1"/>
  <c r="R28" i="1" s="1"/>
  <c r="B28" i="1"/>
  <c r="AG27" i="1"/>
  <c r="AH27" i="1" s="1"/>
  <c r="AC27" i="1"/>
  <c r="AD27" i="1" s="1"/>
  <c r="AE27" i="1" s="1"/>
  <c r="P27" i="1"/>
  <c r="Q27" i="1" s="1"/>
  <c r="R27" i="1" s="1"/>
  <c r="B27" i="1"/>
  <c r="AG26" i="1"/>
  <c r="AH26" i="1" s="1"/>
  <c r="AC26" i="1"/>
  <c r="AD26" i="1" s="1"/>
  <c r="AE26" i="1" s="1"/>
  <c r="P26" i="1"/>
  <c r="B26" i="1"/>
  <c r="AG25" i="1"/>
  <c r="AH25" i="1" s="1"/>
  <c r="AC25" i="1"/>
  <c r="AD25" i="1" s="1"/>
  <c r="AE25" i="1" s="1"/>
  <c r="P25" i="1"/>
  <c r="B25" i="1"/>
  <c r="AG24" i="1"/>
  <c r="AH24" i="1" s="1"/>
  <c r="AC24" i="1"/>
  <c r="P24" i="1"/>
  <c r="AG23" i="1"/>
  <c r="AH23" i="1" s="1"/>
  <c r="AC23" i="1"/>
  <c r="P23" i="1"/>
  <c r="B23" i="1"/>
  <c r="AG22" i="1"/>
  <c r="AC22" i="1"/>
  <c r="P22" i="1"/>
  <c r="B22" i="1"/>
  <c r="AG21" i="1"/>
  <c r="AC21" i="1"/>
  <c r="AD21" i="1" s="1"/>
  <c r="AE21" i="1" s="1"/>
  <c r="P21" i="1"/>
  <c r="B21" i="1"/>
  <c r="AG20" i="1"/>
  <c r="AC20" i="1"/>
  <c r="P20" i="1"/>
  <c r="B20" i="1"/>
  <c r="AG19" i="1"/>
  <c r="AC19" i="1"/>
  <c r="P19" i="1"/>
  <c r="B19" i="1"/>
  <c r="AG18" i="1"/>
  <c r="AC18" i="1"/>
  <c r="P18" i="1"/>
  <c r="B18" i="1"/>
  <c r="AG17" i="1"/>
  <c r="AC17" i="1"/>
  <c r="P17" i="1"/>
  <c r="B17" i="1"/>
  <c r="AG16" i="1"/>
  <c r="AC16" i="1"/>
  <c r="P16" i="1"/>
  <c r="B16" i="1"/>
  <c r="AG15" i="1"/>
  <c r="AC15" i="1"/>
  <c r="AD15" i="1" s="1"/>
  <c r="AE15" i="1" s="1"/>
  <c r="P15" i="1"/>
  <c r="B15" i="1"/>
  <c r="AG14" i="1"/>
  <c r="AH14" i="1" s="1"/>
  <c r="AC14" i="1"/>
  <c r="AD14" i="1" s="1"/>
  <c r="AE14" i="1" s="1"/>
  <c r="P14" i="1"/>
  <c r="B14" i="1"/>
  <c r="AG13" i="1"/>
  <c r="AC13" i="1"/>
  <c r="P13" i="1"/>
  <c r="B13" i="1"/>
  <c r="AE11" i="1"/>
  <c r="AC11" i="1"/>
  <c r="R11" i="1"/>
  <c r="P11" i="1"/>
  <c r="AF9" i="1"/>
  <c r="F9" i="1"/>
  <c r="AE8" i="1"/>
  <c r="S9" i="1" s="1"/>
  <c r="S8" i="1"/>
  <c r="AE7" i="1"/>
  <c r="S7" i="1"/>
  <c r="K7" i="1"/>
  <c r="A7" i="1"/>
  <c r="AG5" i="1"/>
  <c r="X5" i="1"/>
  <c r="G5" i="1"/>
  <c r="O4" i="1"/>
  <c r="G4" i="1"/>
  <c r="AD65" i="15" l="1"/>
  <c r="AE65" i="15" s="1"/>
  <c r="AD67" i="15"/>
  <c r="AD24" i="1"/>
  <c r="AE24" i="1" s="1"/>
  <c r="AD18" i="1"/>
  <c r="AE18" i="1" s="1"/>
  <c r="AD13" i="1"/>
  <c r="AE13" i="1" s="1"/>
  <c r="AD17" i="1"/>
  <c r="AE17" i="1" s="1"/>
  <c r="AD19" i="1"/>
  <c r="AE19" i="1" s="1"/>
  <c r="AD23" i="1"/>
  <c r="AE23" i="1" s="1"/>
  <c r="AD16" i="1"/>
  <c r="AE16" i="1" s="1"/>
  <c r="AD20" i="1"/>
  <c r="AE20" i="1" s="1"/>
  <c r="AD22" i="1"/>
  <c r="AE22" i="1" s="1"/>
  <c r="AD64" i="1"/>
  <c r="AE64" i="1" s="1"/>
  <c r="AD66" i="1"/>
  <c r="AD68" i="1"/>
  <c r="AE68" i="1" s="1"/>
  <c r="AE66" i="1"/>
  <c r="AH66" i="1"/>
  <c r="AH68" i="1"/>
  <c r="R66" i="15"/>
  <c r="R68" i="15"/>
  <c r="AH11" i="1"/>
  <c r="AH18" i="1" s="1"/>
  <c r="AH16" i="1"/>
  <c r="AH20" i="1"/>
  <c r="AI76" i="1"/>
  <c r="AJ76" i="1" s="1"/>
  <c r="F76" i="6" s="1"/>
  <c r="AE16" i="15"/>
  <c r="AE18" i="15"/>
  <c r="AE20" i="15"/>
  <c r="AE22" i="15"/>
  <c r="AH11" i="15"/>
  <c r="AH16" i="15" s="1"/>
  <c r="R67" i="15"/>
  <c r="AH15" i="1"/>
  <c r="AH17" i="1"/>
  <c r="AH19" i="1"/>
  <c r="AH21" i="1"/>
  <c r="R17" i="15"/>
  <c r="AE67" i="15"/>
  <c r="AI79" i="1"/>
  <c r="AJ79" i="1" s="1"/>
  <c r="F79" i="6" s="1"/>
  <c r="AI89" i="1"/>
  <c r="AJ89" i="1" s="1"/>
  <c r="F89" i="6" s="1"/>
  <c r="AI78" i="1"/>
  <c r="AJ78" i="1" s="1"/>
  <c r="F78" i="6" s="1"/>
  <c r="AI77" i="1"/>
  <c r="AJ77" i="1" s="1"/>
  <c r="F77" i="6" s="1"/>
  <c r="AI103" i="1"/>
  <c r="AJ103" i="1" s="1"/>
  <c r="F103" i="6" s="1"/>
  <c r="AI90" i="1"/>
  <c r="AJ90" i="1" s="1"/>
  <c r="F90" i="6" s="1"/>
  <c r="AI102" i="1"/>
  <c r="AJ102" i="1" s="1"/>
  <c r="F102" i="6" s="1"/>
  <c r="AI112" i="1"/>
  <c r="AJ112" i="1" s="1"/>
  <c r="F112" i="6" s="1"/>
  <c r="AD13" i="15"/>
  <c r="AE13" i="15" s="1"/>
  <c r="AD19" i="15"/>
  <c r="AE19" i="15" s="1"/>
  <c r="AD23" i="15"/>
  <c r="AE23" i="15" s="1"/>
  <c r="AD15" i="15"/>
  <c r="AE15" i="15" s="1"/>
  <c r="AD17" i="15"/>
  <c r="AE17" i="15" s="1"/>
  <c r="AD21" i="15"/>
  <c r="AE21" i="15" s="1"/>
  <c r="AD64" i="15"/>
  <c r="AE64" i="15" s="1"/>
  <c r="AD66" i="15"/>
  <c r="AE66" i="15" s="1"/>
  <c r="AD68" i="15"/>
  <c r="AE68" i="15" s="1"/>
  <c r="AI95" i="15"/>
  <c r="AJ95" i="15" s="1"/>
  <c r="N95" i="6" s="1"/>
  <c r="AI86" i="15"/>
  <c r="AJ86" i="15" s="1"/>
  <c r="N86" i="6" s="1"/>
  <c r="AI107" i="15"/>
  <c r="AJ107" i="15" s="1"/>
  <c r="N107" i="6" s="1"/>
  <c r="AI110" i="15"/>
  <c r="AJ110" i="15" s="1"/>
  <c r="N110" i="6" s="1"/>
  <c r="AI74" i="15"/>
  <c r="AJ74" i="15" s="1"/>
  <c r="N74" i="6" s="1"/>
  <c r="AI83" i="15"/>
  <c r="AJ83" i="15" s="1"/>
  <c r="N83" i="6" s="1"/>
  <c r="AI104" i="15"/>
  <c r="AJ104" i="15" s="1"/>
  <c r="N104" i="6" s="1"/>
  <c r="AI71" i="15"/>
  <c r="AJ71" i="15" s="1"/>
  <c r="N71" i="6" s="1"/>
  <c r="AI92" i="15"/>
  <c r="AJ92" i="15" s="1"/>
  <c r="N92" i="6" s="1"/>
  <c r="AI77" i="15"/>
  <c r="AJ77" i="15" s="1"/>
  <c r="N77" i="6" s="1"/>
  <c r="AI89" i="15"/>
  <c r="AJ89" i="15" s="1"/>
  <c r="N89" i="6" s="1"/>
  <c r="AI101" i="15"/>
  <c r="AJ101" i="15" s="1"/>
  <c r="N101" i="6" s="1"/>
  <c r="AI113" i="15"/>
  <c r="AJ113" i="15" s="1"/>
  <c r="N113" i="6" s="1"/>
  <c r="AI48" i="15"/>
  <c r="AJ48" i="15" s="1"/>
  <c r="N48" i="6" s="1"/>
  <c r="AI37" i="15"/>
  <c r="AJ37" i="15" s="1"/>
  <c r="N37" i="6" s="1"/>
  <c r="AI51" i="15"/>
  <c r="AJ51" i="15" s="1"/>
  <c r="N51" i="6" s="1"/>
  <c r="AI59" i="15"/>
  <c r="AJ59" i="15" s="1"/>
  <c r="N59" i="6" s="1"/>
  <c r="AI100" i="1"/>
  <c r="AJ100" i="1" s="1"/>
  <c r="F100" i="6" s="1"/>
  <c r="Q68" i="1"/>
  <c r="R68" i="1" s="1"/>
  <c r="Q66" i="1"/>
  <c r="R66" i="1" s="1"/>
  <c r="Q71" i="1"/>
  <c r="R71" i="1" s="1"/>
  <c r="Q16" i="1"/>
  <c r="R16" i="1" s="1"/>
  <c r="Q19" i="1"/>
  <c r="R19" i="1" s="1"/>
  <c r="Q22" i="1"/>
  <c r="R22" i="1" s="1"/>
  <c r="Q13" i="1"/>
  <c r="R13" i="1" s="1"/>
  <c r="Q14" i="1"/>
  <c r="R14" i="1" s="1"/>
  <c r="AI14" i="1" s="1"/>
  <c r="AJ14" i="1" s="1"/>
  <c r="F14" i="6" s="1"/>
  <c r="Q17" i="1"/>
  <c r="R17" i="1" s="1"/>
  <c r="Q20" i="1"/>
  <c r="R20" i="1" s="1"/>
  <c r="Q23" i="1"/>
  <c r="R23" i="1" s="1"/>
  <c r="Q26" i="1"/>
  <c r="R26" i="1" s="1"/>
  <c r="AI26" i="1" s="1"/>
  <c r="AJ26" i="1" s="1"/>
  <c r="F26" i="6" s="1"/>
  <c r="AI80" i="1"/>
  <c r="AJ80" i="1" s="1"/>
  <c r="F80" i="6" s="1"/>
  <c r="AI91" i="1"/>
  <c r="AJ91" i="1" s="1"/>
  <c r="F91" i="6" s="1"/>
  <c r="Q69" i="1"/>
  <c r="R69" i="1" s="1"/>
  <c r="AI69" i="1" s="1"/>
  <c r="AJ69" i="1" s="1"/>
  <c r="F69" i="6" s="1"/>
  <c r="AI104" i="1"/>
  <c r="AJ104" i="1" s="1"/>
  <c r="F104" i="6" s="1"/>
  <c r="V104" i="6" s="1"/>
  <c r="Z104" i="6" s="1"/>
  <c r="AI83" i="1"/>
  <c r="AJ83" i="1" s="1"/>
  <c r="F83" i="6" s="1"/>
  <c r="Q72" i="1"/>
  <c r="R72" i="1" s="1"/>
  <c r="AI72" i="1" s="1"/>
  <c r="AJ72" i="1" s="1"/>
  <c r="F72" i="6" s="1"/>
  <c r="AI107" i="1"/>
  <c r="AJ107" i="1" s="1"/>
  <c r="F107" i="6" s="1"/>
  <c r="Q25" i="1"/>
  <c r="R25" i="1" s="1"/>
  <c r="AI25" i="1" s="1"/>
  <c r="AJ25" i="1" s="1"/>
  <c r="F25" i="6" s="1"/>
  <c r="AI94" i="1"/>
  <c r="AJ94" i="1" s="1"/>
  <c r="F94" i="6" s="1"/>
  <c r="AI86" i="1"/>
  <c r="AJ86" i="1" s="1"/>
  <c r="F86" i="6" s="1"/>
  <c r="AI97" i="1"/>
  <c r="AJ97" i="1" s="1"/>
  <c r="F97" i="6" s="1"/>
  <c r="AI96" i="1"/>
  <c r="AJ96" i="1" s="1"/>
  <c r="F96" i="6" s="1"/>
  <c r="AI93" i="1"/>
  <c r="AJ93" i="1" s="1"/>
  <c r="F93" i="6" s="1"/>
  <c r="AI73" i="1"/>
  <c r="AJ73" i="1" s="1"/>
  <c r="F73" i="6" s="1"/>
  <c r="AI110" i="1"/>
  <c r="AJ110" i="1" s="1"/>
  <c r="F110" i="6" s="1"/>
  <c r="V110" i="6" s="1"/>
  <c r="Z110" i="6" s="1"/>
  <c r="AI75" i="1"/>
  <c r="AJ75" i="1" s="1"/>
  <c r="F75" i="6" s="1"/>
  <c r="AI106" i="1"/>
  <c r="AJ106" i="1" s="1"/>
  <c r="F106" i="6" s="1"/>
  <c r="Q67" i="1"/>
  <c r="R67" i="1" s="1"/>
  <c r="Q70" i="1"/>
  <c r="R70" i="1" s="1"/>
  <c r="AI70" i="1" s="1"/>
  <c r="AJ70" i="1" s="1"/>
  <c r="F70" i="6" s="1"/>
  <c r="AI88" i="1"/>
  <c r="AJ88" i="1" s="1"/>
  <c r="F88" i="6" s="1"/>
  <c r="AI92" i="1"/>
  <c r="AJ92" i="1" s="1"/>
  <c r="F92" i="6" s="1"/>
  <c r="AI95" i="1"/>
  <c r="AJ95" i="1" s="1"/>
  <c r="F95" i="6" s="1"/>
  <c r="AI113" i="1"/>
  <c r="AJ113" i="1" s="1"/>
  <c r="F113" i="6" s="1"/>
  <c r="V113" i="6" s="1"/>
  <c r="Z113" i="6" s="1"/>
  <c r="AI82" i="1"/>
  <c r="AJ82" i="1" s="1"/>
  <c r="F82" i="6" s="1"/>
  <c r="AI109" i="1"/>
  <c r="AJ109" i="1" s="1"/>
  <c r="F109" i="6" s="1"/>
  <c r="Q18" i="1"/>
  <c r="R18" i="1" s="1"/>
  <c r="AI74" i="1"/>
  <c r="AJ74" i="1" s="1"/>
  <c r="F74" i="6" s="1"/>
  <c r="AI98" i="1"/>
  <c r="AJ98" i="1" s="1"/>
  <c r="F98" i="6" s="1"/>
  <c r="AI105" i="1"/>
  <c r="AJ105" i="1" s="1"/>
  <c r="F105" i="6" s="1"/>
  <c r="AI85" i="1"/>
  <c r="AJ85" i="1" s="1"/>
  <c r="F85" i="6" s="1"/>
  <c r="Q21" i="1"/>
  <c r="R21" i="1" s="1"/>
  <c r="AI81" i="1"/>
  <c r="AJ81" i="1" s="1"/>
  <c r="F81" i="6" s="1"/>
  <c r="AI84" i="1"/>
  <c r="AJ84" i="1" s="1"/>
  <c r="F84" i="6" s="1"/>
  <c r="AI101" i="1"/>
  <c r="AJ101" i="1" s="1"/>
  <c r="F101" i="6" s="1"/>
  <c r="AI108" i="1"/>
  <c r="AJ108" i="1" s="1"/>
  <c r="F108" i="6" s="1"/>
  <c r="AI99" i="1"/>
  <c r="AJ99" i="1" s="1"/>
  <c r="F99" i="6" s="1"/>
  <c r="Q64" i="1"/>
  <c r="R64" i="1" s="1"/>
  <c r="Q15" i="1"/>
  <c r="R15" i="1" s="1"/>
  <c r="AI15" i="1" s="1"/>
  <c r="AJ15" i="1" s="1"/>
  <c r="F15" i="6" s="1"/>
  <c r="Q24" i="1"/>
  <c r="R24" i="1" s="1"/>
  <c r="AI24" i="1" s="1"/>
  <c r="AJ24" i="1" s="1"/>
  <c r="F24" i="6" s="1"/>
  <c r="Q65" i="1"/>
  <c r="R65" i="1" s="1"/>
  <c r="AI65" i="1" s="1"/>
  <c r="AJ65" i="1" s="1"/>
  <c r="F65" i="6" s="1"/>
  <c r="AI87" i="1"/>
  <c r="AJ87" i="1" s="1"/>
  <c r="F87" i="6" s="1"/>
  <c r="AI111" i="1"/>
  <c r="AJ111" i="1" s="1"/>
  <c r="F111" i="6" s="1"/>
  <c r="AI71" i="1"/>
  <c r="AJ71" i="1" s="1"/>
  <c r="F71" i="6" s="1"/>
  <c r="AI39" i="1"/>
  <c r="AJ39" i="1" s="1"/>
  <c r="F39" i="6" s="1"/>
  <c r="AI44" i="1"/>
  <c r="AJ44" i="1" s="1"/>
  <c r="F44" i="6" s="1"/>
  <c r="AI55" i="1"/>
  <c r="AJ55" i="1" s="1"/>
  <c r="F55" i="6" s="1"/>
  <c r="AI32" i="1"/>
  <c r="AJ32" i="1" s="1"/>
  <c r="F32" i="6" s="1"/>
  <c r="AI27" i="1"/>
  <c r="AJ27" i="1" s="1"/>
  <c r="F27" i="6" s="1"/>
  <c r="AI30" i="1"/>
  <c r="AJ30" i="1" s="1"/>
  <c r="F30" i="6" s="1"/>
  <c r="AI47" i="1"/>
  <c r="AJ47" i="1" s="1"/>
  <c r="F47" i="6" s="1"/>
  <c r="AI38" i="1"/>
  <c r="AJ38" i="1" s="1"/>
  <c r="F38" i="6" s="1"/>
  <c r="AI41" i="1"/>
  <c r="AJ41" i="1" s="1"/>
  <c r="F41" i="6" s="1"/>
  <c r="AI54" i="1"/>
  <c r="AJ54" i="1" s="1"/>
  <c r="F54" i="6" s="1"/>
  <c r="AI31" i="1"/>
  <c r="AJ31" i="1" s="1"/>
  <c r="F31" i="6" s="1"/>
  <c r="AI34" i="1"/>
  <c r="AJ34" i="1" s="1"/>
  <c r="F34" i="6" s="1"/>
  <c r="AI48" i="1"/>
  <c r="AJ48" i="1" s="1"/>
  <c r="F48" i="6" s="1"/>
  <c r="AI43" i="1"/>
  <c r="AJ43" i="1" s="1"/>
  <c r="F43" i="6" s="1"/>
  <c r="AI40" i="1"/>
  <c r="AJ40" i="1" s="1"/>
  <c r="F40" i="6" s="1"/>
  <c r="AI51" i="1"/>
  <c r="AJ51" i="1" s="1"/>
  <c r="F51" i="6" s="1"/>
  <c r="AI61" i="1"/>
  <c r="AJ61" i="1" s="1"/>
  <c r="F61" i="6" s="1"/>
  <c r="AI45" i="1"/>
  <c r="AJ45" i="1" s="1"/>
  <c r="F45" i="6" s="1"/>
  <c r="AI56" i="1"/>
  <c r="AJ56" i="1" s="1"/>
  <c r="F56" i="6" s="1"/>
  <c r="AI33" i="1"/>
  <c r="AJ33" i="1" s="1"/>
  <c r="F33" i="6" s="1"/>
  <c r="AI60" i="1"/>
  <c r="AJ60" i="1" s="1"/>
  <c r="F60" i="6" s="1"/>
  <c r="AI49" i="1"/>
  <c r="AJ49" i="1" s="1"/>
  <c r="F49" i="6" s="1"/>
  <c r="AI35" i="1"/>
  <c r="AJ35" i="1" s="1"/>
  <c r="F35" i="6" s="1"/>
  <c r="AI29" i="1"/>
  <c r="AJ29" i="1" s="1"/>
  <c r="F29" i="6" s="1"/>
  <c r="AI37" i="1"/>
  <c r="AJ37" i="1" s="1"/>
  <c r="F37" i="6" s="1"/>
  <c r="AI59" i="1"/>
  <c r="AJ59" i="1" s="1"/>
  <c r="F59" i="6" s="1"/>
  <c r="AI42" i="1"/>
  <c r="AJ42" i="1" s="1"/>
  <c r="F42" i="6" s="1"/>
  <c r="AI53" i="1"/>
  <c r="AJ53" i="1" s="1"/>
  <c r="F53" i="6" s="1"/>
  <c r="AI52" i="1"/>
  <c r="AJ52" i="1" s="1"/>
  <c r="F52" i="6" s="1"/>
  <c r="AI46" i="1"/>
  <c r="AJ46" i="1" s="1"/>
  <c r="F46" i="6" s="1"/>
  <c r="AI57" i="1"/>
  <c r="AJ57" i="1" s="1"/>
  <c r="F57" i="6" s="1"/>
  <c r="AI62" i="1"/>
  <c r="AJ62" i="1" s="1"/>
  <c r="F62" i="6" s="1"/>
  <c r="AI28" i="1"/>
  <c r="AJ28" i="1" s="1"/>
  <c r="F28" i="6" s="1"/>
  <c r="AI36" i="1"/>
  <c r="AJ36" i="1" s="1"/>
  <c r="F36" i="6" s="1"/>
  <c r="AI50" i="1"/>
  <c r="AJ50" i="1" s="1"/>
  <c r="F50" i="6" s="1"/>
  <c r="AI58" i="1"/>
  <c r="AJ58" i="1" s="1"/>
  <c r="F58" i="6" s="1"/>
  <c r="AI39" i="15"/>
  <c r="AJ39" i="15" s="1"/>
  <c r="N39" i="6" s="1"/>
  <c r="AI34" i="15"/>
  <c r="AJ34" i="15" s="1"/>
  <c r="N34" i="6" s="1"/>
  <c r="AI29" i="15"/>
  <c r="AJ29" i="15" s="1"/>
  <c r="N29" i="6" s="1"/>
  <c r="AI80" i="15"/>
  <c r="AJ80" i="15" s="1"/>
  <c r="N80" i="6" s="1"/>
  <c r="AI98" i="15"/>
  <c r="AJ98" i="15" s="1"/>
  <c r="N98" i="6" s="1"/>
  <c r="AI35" i="15"/>
  <c r="AJ35" i="15" s="1"/>
  <c r="N35" i="6" s="1"/>
  <c r="AI70" i="15"/>
  <c r="AJ70" i="15" s="1"/>
  <c r="N70" i="6" s="1"/>
  <c r="AI73" i="15"/>
  <c r="AJ73" i="15" s="1"/>
  <c r="N73" i="6" s="1"/>
  <c r="AI76" i="15"/>
  <c r="AJ76" i="15" s="1"/>
  <c r="N76" i="6" s="1"/>
  <c r="V76" i="6" s="1"/>
  <c r="Z76" i="6" s="1"/>
  <c r="AI79" i="15"/>
  <c r="AJ79" i="15" s="1"/>
  <c r="N79" i="6" s="1"/>
  <c r="V79" i="6" s="1"/>
  <c r="AI82" i="15"/>
  <c r="AJ82" i="15" s="1"/>
  <c r="N82" i="6" s="1"/>
  <c r="AI85" i="15"/>
  <c r="AJ85" i="15" s="1"/>
  <c r="N85" i="6" s="1"/>
  <c r="AI88" i="15"/>
  <c r="AJ88" i="15" s="1"/>
  <c r="N88" i="6" s="1"/>
  <c r="AI91" i="15"/>
  <c r="AJ91" i="15" s="1"/>
  <c r="N91" i="6" s="1"/>
  <c r="AI94" i="15"/>
  <c r="AJ94" i="15" s="1"/>
  <c r="N94" i="6" s="1"/>
  <c r="AI97" i="15"/>
  <c r="AJ97" i="15" s="1"/>
  <c r="N97" i="6" s="1"/>
  <c r="AI100" i="15"/>
  <c r="AJ100" i="15" s="1"/>
  <c r="N100" i="6" s="1"/>
  <c r="AI103" i="15"/>
  <c r="AJ103" i="15" s="1"/>
  <c r="N103" i="6" s="1"/>
  <c r="AI106" i="15"/>
  <c r="AJ106" i="15" s="1"/>
  <c r="N106" i="6" s="1"/>
  <c r="AI109" i="15"/>
  <c r="AJ109" i="15" s="1"/>
  <c r="N109" i="6" s="1"/>
  <c r="AI112" i="15"/>
  <c r="AJ112" i="15" s="1"/>
  <c r="N112" i="6" s="1"/>
  <c r="AI69" i="15"/>
  <c r="AJ69" i="15" s="1"/>
  <c r="N69" i="6" s="1"/>
  <c r="AI72" i="15"/>
  <c r="AJ72" i="15" s="1"/>
  <c r="N72" i="6" s="1"/>
  <c r="AI75" i="15"/>
  <c r="AJ75" i="15" s="1"/>
  <c r="N75" i="6" s="1"/>
  <c r="AI78" i="15"/>
  <c r="AJ78" i="15" s="1"/>
  <c r="N78" i="6" s="1"/>
  <c r="AI81" i="15"/>
  <c r="AJ81" i="15" s="1"/>
  <c r="N81" i="6" s="1"/>
  <c r="AI84" i="15"/>
  <c r="AJ84" i="15" s="1"/>
  <c r="N84" i="6" s="1"/>
  <c r="AI87" i="15"/>
  <c r="AJ87" i="15" s="1"/>
  <c r="N87" i="6" s="1"/>
  <c r="AI90" i="15"/>
  <c r="AJ90" i="15" s="1"/>
  <c r="N90" i="6" s="1"/>
  <c r="V90" i="6" s="1"/>
  <c r="Z90" i="6" s="1"/>
  <c r="AI93" i="15"/>
  <c r="AJ93" i="15" s="1"/>
  <c r="N93" i="6" s="1"/>
  <c r="AI96" i="15"/>
  <c r="AJ96" i="15" s="1"/>
  <c r="N96" i="6" s="1"/>
  <c r="AI99" i="15"/>
  <c r="AJ99" i="15" s="1"/>
  <c r="N99" i="6" s="1"/>
  <c r="AI102" i="15"/>
  <c r="AJ102" i="15" s="1"/>
  <c r="N102" i="6" s="1"/>
  <c r="AI105" i="15"/>
  <c r="AJ105" i="15" s="1"/>
  <c r="N105" i="6" s="1"/>
  <c r="AI108" i="15"/>
  <c r="AJ108" i="15" s="1"/>
  <c r="N108" i="6" s="1"/>
  <c r="AI111" i="15"/>
  <c r="AJ111" i="15" s="1"/>
  <c r="N111" i="6" s="1"/>
  <c r="AI31" i="15"/>
  <c r="AJ31" i="15" s="1"/>
  <c r="N31" i="6" s="1"/>
  <c r="AI43" i="15"/>
  <c r="AJ43" i="15" s="1"/>
  <c r="N43" i="6" s="1"/>
  <c r="Q65" i="15"/>
  <c r="R65" i="15" s="1"/>
  <c r="Q32" i="15"/>
  <c r="R32" i="15" s="1"/>
  <c r="AI32" i="15" s="1"/>
  <c r="AJ32" i="15" s="1"/>
  <c r="N32" i="6" s="1"/>
  <c r="AI58" i="15"/>
  <c r="AJ58" i="15" s="1"/>
  <c r="N58" i="6" s="1"/>
  <c r="AI62" i="15"/>
  <c r="AJ62" i="15" s="1"/>
  <c r="N62" i="6" s="1"/>
  <c r="AI60" i="15"/>
  <c r="AJ60" i="15" s="1"/>
  <c r="N60" i="6" s="1"/>
  <c r="Q19" i="15"/>
  <c r="R19" i="15" s="1"/>
  <c r="Q26" i="15"/>
  <c r="R26" i="15" s="1"/>
  <c r="AI26" i="15" s="1"/>
  <c r="AJ26" i="15" s="1"/>
  <c r="N26" i="6" s="1"/>
  <c r="Q21" i="15"/>
  <c r="R21" i="15" s="1"/>
  <c r="Q23" i="15"/>
  <c r="R23" i="15" s="1"/>
  <c r="Q13" i="15"/>
  <c r="R13" i="15" s="1"/>
  <c r="Q18" i="15"/>
  <c r="R18" i="15" s="1"/>
  <c r="Q38" i="15"/>
  <c r="R38" i="15" s="1"/>
  <c r="AI38" i="15" s="1"/>
  <c r="AJ38" i="15" s="1"/>
  <c r="N38" i="6" s="1"/>
  <c r="Q16" i="15"/>
  <c r="R16" i="15" s="1"/>
  <c r="Q28" i="15"/>
  <c r="R28" i="15" s="1"/>
  <c r="AI28" i="15" s="1"/>
  <c r="AJ28" i="15" s="1"/>
  <c r="N28" i="6" s="1"/>
  <c r="Q25" i="15"/>
  <c r="R25" i="15" s="1"/>
  <c r="AI25" i="15" s="1"/>
  <c r="AJ25" i="15" s="1"/>
  <c r="N25" i="6" s="1"/>
  <c r="Q15" i="15"/>
  <c r="R15" i="15" s="1"/>
  <c r="Q20" i="15"/>
  <c r="R20" i="15" s="1"/>
  <c r="Q27" i="15"/>
  <c r="R27" i="15" s="1"/>
  <c r="AI27" i="15" s="1"/>
  <c r="AJ27" i="15" s="1"/>
  <c r="N27" i="6" s="1"/>
  <c r="Q30" i="15"/>
  <c r="R30" i="15" s="1"/>
  <c r="AI30" i="15" s="1"/>
  <c r="AJ30" i="15" s="1"/>
  <c r="N30" i="6" s="1"/>
  <c r="Q33" i="15"/>
  <c r="R33" i="15" s="1"/>
  <c r="AI33" i="15" s="1"/>
  <c r="AJ33" i="15" s="1"/>
  <c r="N33" i="6" s="1"/>
  <c r="Q14" i="15"/>
  <c r="R14" i="15" s="1"/>
  <c r="AI14" i="15" s="1"/>
  <c r="AJ14" i="15" s="1"/>
  <c r="N14" i="6" s="1"/>
  <c r="Q22" i="15"/>
  <c r="R22" i="15" s="1"/>
  <c r="Q36" i="15"/>
  <c r="R36" i="15" s="1"/>
  <c r="AI36" i="15" s="1"/>
  <c r="AJ36" i="15" s="1"/>
  <c r="N36" i="6" s="1"/>
  <c r="Q64" i="15"/>
  <c r="R64" i="15" s="1"/>
  <c r="Q24" i="15"/>
  <c r="R24" i="15" s="1"/>
  <c r="AI24" i="15" s="1"/>
  <c r="AJ24" i="15" s="1"/>
  <c r="N24" i="6" s="1"/>
  <c r="AI41" i="15"/>
  <c r="AJ41" i="15" s="1"/>
  <c r="N41" i="6" s="1"/>
  <c r="AI46" i="15"/>
  <c r="AJ46" i="15" s="1"/>
  <c r="N46" i="6" s="1"/>
  <c r="AI50" i="15"/>
  <c r="AJ50" i="15" s="1"/>
  <c r="N50" i="6" s="1"/>
  <c r="AI53" i="15"/>
  <c r="AJ53" i="15" s="1"/>
  <c r="N53" i="6" s="1"/>
  <c r="AI56" i="15"/>
  <c r="AJ56" i="15" s="1"/>
  <c r="N56" i="6" s="1"/>
  <c r="AI61" i="15"/>
  <c r="AJ61" i="15" s="1"/>
  <c r="N61" i="6" s="1"/>
  <c r="V89" i="6"/>
  <c r="Z89" i="6" s="1"/>
  <c r="AI45" i="15"/>
  <c r="AJ45" i="15" s="1"/>
  <c r="N45" i="6" s="1"/>
  <c r="AI55" i="15"/>
  <c r="AJ55" i="15" s="1"/>
  <c r="N55" i="6" s="1"/>
  <c r="AI44" i="15"/>
  <c r="AJ44" i="15" s="1"/>
  <c r="N44" i="6" s="1"/>
  <c r="AI49" i="15"/>
  <c r="AJ49" i="15" s="1"/>
  <c r="N49" i="6" s="1"/>
  <c r="AI42" i="15"/>
  <c r="AJ42" i="15" s="1"/>
  <c r="N42" i="6" s="1"/>
  <c r="AI54" i="15"/>
  <c r="AJ54" i="15" s="1"/>
  <c r="N54" i="6" s="1"/>
  <c r="AI40" i="15"/>
  <c r="AJ40" i="15" s="1"/>
  <c r="N40" i="6" s="1"/>
  <c r="AI47" i="15"/>
  <c r="AJ47" i="15" s="1"/>
  <c r="N47" i="6" s="1"/>
  <c r="AI52" i="15"/>
  <c r="AJ52" i="15" s="1"/>
  <c r="N52" i="6" s="1"/>
  <c r="AI57" i="15"/>
  <c r="AJ57" i="15" s="1"/>
  <c r="N57" i="6" s="1"/>
  <c r="AI65" i="15" l="1"/>
  <c r="AJ65" i="15" s="1"/>
  <c r="N65" i="6" s="1"/>
  <c r="V65" i="6" s="1"/>
  <c r="Z65" i="6" s="1"/>
  <c r="V92" i="6"/>
  <c r="Z92" i="6" s="1"/>
  <c r="AI16" i="1"/>
  <c r="AJ16" i="1" s="1"/>
  <c r="F16" i="6" s="1"/>
  <c r="AI17" i="1"/>
  <c r="AJ17" i="1" s="1"/>
  <c r="F17" i="6" s="1"/>
  <c r="AI68" i="1"/>
  <c r="AJ68" i="1" s="1"/>
  <c r="F68" i="6" s="1"/>
  <c r="AI66" i="1"/>
  <c r="AJ66" i="1" s="1"/>
  <c r="F66" i="6" s="1"/>
  <c r="V88" i="6"/>
  <c r="Z88" i="6" s="1"/>
  <c r="V78" i="6"/>
  <c r="Z78" i="6" s="1"/>
  <c r="AI21" i="1"/>
  <c r="AJ21" i="1" s="1"/>
  <c r="F21" i="6" s="1"/>
  <c r="AI19" i="1"/>
  <c r="AJ19" i="1" s="1"/>
  <c r="F19" i="6" s="1"/>
  <c r="AI23" i="1"/>
  <c r="AJ23" i="1" s="1"/>
  <c r="F23" i="6" s="1"/>
  <c r="AI20" i="1"/>
  <c r="AJ20" i="1" s="1"/>
  <c r="F20" i="6" s="1"/>
  <c r="AH17" i="15"/>
  <c r="AI17" i="15" s="1"/>
  <c r="AJ17" i="15" s="1"/>
  <c r="N17" i="6" s="1"/>
  <c r="V17" i="6" s="1"/>
  <c r="Z17" i="6" s="1"/>
  <c r="AI64" i="1"/>
  <c r="AJ64" i="1" s="1"/>
  <c r="F64" i="6" s="1"/>
  <c r="AH20" i="15"/>
  <c r="AI20" i="15" s="1"/>
  <c r="AJ20" i="15" s="1"/>
  <c r="N20" i="6" s="1"/>
  <c r="AH15" i="15"/>
  <c r="AI15" i="15" s="1"/>
  <c r="AJ15" i="15" s="1"/>
  <c r="N15" i="6" s="1"/>
  <c r="V15" i="6" s="1"/>
  <c r="Z15" i="6" s="1"/>
  <c r="V77" i="6"/>
  <c r="Z77" i="6" s="1"/>
  <c r="AH18" i="15"/>
  <c r="AH13" i="15"/>
  <c r="AI13" i="15"/>
  <c r="AJ13" i="15" s="1"/>
  <c r="N13" i="6" s="1"/>
  <c r="AI18" i="1"/>
  <c r="AJ18" i="1" s="1"/>
  <c r="F18" i="6" s="1"/>
  <c r="AH68" i="15"/>
  <c r="AI68" i="15" s="1"/>
  <c r="AJ68" i="15" s="1"/>
  <c r="N68" i="6" s="1"/>
  <c r="V68" i="6" s="1"/>
  <c r="Z68" i="6" s="1"/>
  <c r="AH22" i="15"/>
  <c r="AI22" i="15" s="1"/>
  <c r="AJ22" i="15" s="1"/>
  <c r="N22" i="6" s="1"/>
  <c r="AI18" i="15"/>
  <c r="AJ18" i="15" s="1"/>
  <c r="N18" i="6" s="1"/>
  <c r="AH13" i="1"/>
  <c r="AI13" i="1" s="1"/>
  <c r="AJ13" i="1" s="1"/>
  <c r="F13" i="6" s="1"/>
  <c r="AH67" i="1"/>
  <c r="AI67" i="1" s="1"/>
  <c r="AJ67" i="1" s="1"/>
  <c r="F67" i="6" s="1"/>
  <c r="AH22" i="1"/>
  <c r="AI22" i="1" s="1"/>
  <c r="AJ22" i="1" s="1"/>
  <c r="F22" i="6" s="1"/>
  <c r="AH23" i="15"/>
  <c r="AI23" i="15" s="1"/>
  <c r="AJ23" i="15" s="1"/>
  <c r="N23" i="6" s="1"/>
  <c r="AH64" i="1"/>
  <c r="AI16" i="15"/>
  <c r="AJ16" i="15" s="1"/>
  <c r="N16" i="6" s="1"/>
  <c r="V16" i="6" s="1"/>
  <c r="Z16" i="6" s="1"/>
  <c r="AH66" i="15"/>
  <c r="AI66" i="15" s="1"/>
  <c r="AJ66" i="15" s="1"/>
  <c r="N66" i="6" s="1"/>
  <c r="AH21" i="15"/>
  <c r="AI21" i="15" s="1"/>
  <c r="AJ21" i="15" s="1"/>
  <c r="N21" i="6" s="1"/>
  <c r="AH64" i="15"/>
  <c r="AI64" i="15" s="1"/>
  <c r="AJ64" i="15" s="1"/>
  <c r="N64" i="6" s="1"/>
  <c r="AH19" i="15"/>
  <c r="AI19" i="15" s="1"/>
  <c r="AJ19" i="15" s="1"/>
  <c r="N19" i="6" s="1"/>
  <c r="AH67" i="15"/>
  <c r="AI67" i="15" s="1"/>
  <c r="AJ67" i="15" s="1"/>
  <c r="N67" i="6" s="1"/>
  <c r="V112" i="6"/>
  <c r="Z112" i="6" s="1"/>
  <c r="V102" i="6"/>
  <c r="Z102" i="6" s="1"/>
  <c r="V100" i="6"/>
  <c r="Z100" i="6" s="1"/>
  <c r="V85" i="6"/>
  <c r="Z85" i="6" s="1"/>
  <c r="V105" i="6"/>
  <c r="Z105" i="6" s="1"/>
  <c r="V103" i="6"/>
  <c r="Z103" i="6" s="1"/>
  <c r="V73" i="6"/>
  <c r="Z73" i="6" s="1"/>
  <c r="V107" i="6"/>
  <c r="Z107" i="6" s="1"/>
  <c r="V93" i="6"/>
  <c r="Z93" i="6" s="1"/>
  <c r="V81" i="6"/>
  <c r="Z81" i="6" s="1"/>
  <c r="V91" i="6"/>
  <c r="Z91" i="6" s="1"/>
  <c r="V75" i="6"/>
  <c r="Z75" i="6" s="1"/>
  <c r="V34" i="6"/>
  <c r="Z34" i="6" s="1"/>
  <c r="V111" i="6"/>
  <c r="Z111" i="6" s="1"/>
  <c r="V109" i="6"/>
  <c r="Z109" i="6" s="1"/>
  <c r="V80" i="6"/>
  <c r="Z80" i="6" s="1"/>
  <c r="V86" i="6"/>
  <c r="Z86" i="6" s="1"/>
  <c r="V95" i="6"/>
  <c r="Z95" i="6" s="1"/>
  <c r="V74" i="6"/>
  <c r="Z74" i="6" s="1"/>
  <c r="V83" i="6"/>
  <c r="Z83" i="6" s="1"/>
  <c r="V71" i="6"/>
  <c r="Z71" i="6" s="1"/>
  <c r="V101" i="6"/>
  <c r="Z101" i="6" s="1"/>
  <c r="V37" i="6"/>
  <c r="Z37" i="6" s="1"/>
  <c r="V99" i="6"/>
  <c r="Z99" i="6" s="1"/>
  <c r="V96" i="6"/>
  <c r="Z96" i="6" s="1"/>
  <c r="V108" i="6"/>
  <c r="Z108" i="6" s="1"/>
  <c r="V97" i="6"/>
  <c r="Z97" i="6" s="1"/>
  <c r="V87" i="6"/>
  <c r="Z87" i="6" s="1"/>
  <c r="V84" i="6"/>
  <c r="Z84" i="6" s="1"/>
  <c r="V106" i="6"/>
  <c r="Z106" i="6" s="1"/>
  <c r="V94" i="6"/>
  <c r="Z94" i="6" s="1"/>
  <c r="V48" i="6"/>
  <c r="Z48" i="6" s="1"/>
  <c r="V59" i="6"/>
  <c r="Z59" i="6" s="1"/>
  <c r="V51" i="6"/>
  <c r="Z51" i="6" s="1"/>
  <c r="V35" i="6"/>
  <c r="Z35" i="6" s="1"/>
  <c r="V43" i="6"/>
  <c r="Z43" i="6" s="1"/>
  <c r="V31" i="6"/>
  <c r="Z31" i="6" s="1"/>
  <c r="V33" i="6"/>
  <c r="Z33" i="6" s="1"/>
  <c r="V39" i="6"/>
  <c r="Z39" i="6" s="1"/>
  <c r="V53" i="6"/>
  <c r="Z53" i="6" s="1"/>
  <c r="V82" i="6"/>
  <c r="Z82" i="6" s="1"/>
  <c r="V41" i="6"/>
  <c r="Z41" i="6" s="1"/>
  <c r="V28" i="6"/>
  <c r="Z28" i="6" s="1"/>
  <c r="V98" i="6"/>
  <c r="Z98" i="6" s="1"/>
  <c r="V70" i="6"/>
  <c r="Z70" i="6" s="1"/>
  <c r="V72" i="6"/>
  <c r="Z72" i="6" s="1"/>
  <c r="V69" i="6"/>
  <c r="Z69" i="6" s="1"/>
  <c r="V32" i="6"/>
  <c r="Z32" i="6" s="1"/>
  <c r="V25" i="6"/>
  <c r="Z25" i="6" s="1"/>
  <c r="V29" i="6"/>
  <c r="Z29" i="6" s="1"/>
  <c r="V61" i="6"/>
  <c r="Z61" i="6" s="1"/>
  <c r="V30" i="6"/>
  <c r="Z30" i="6" s="1"/>
  <c r="V56" i="6"/>
  <c r="Z56" i="6" s="1"/>
  <c r="V27" i="6"/>
  <c r="Z27" i="6" s="1"/>
  <c r="V62" i="6"/>
  <c r="Z62" i="6" s="1"/>
  <c r="V26" i="6"/>
  <c r="Z26" i="6" s="1"/>
  <c r="V24" i="6"/>
  <c r="Z24" i="6" s="1"/>
  <c r="V38" i="6"/>
  <c r="Z38" i="6" s="1"/>
  <c r="V50" i="6"/>
  <c r="Z50" i="6" s="1"/>
  <c r="V36" i="6"/>
  <c r="Z36" i="6" s="1"/>
  <c r="V60" i="6"/>
  <c r="Z60" i="6" s="1"/>
  <c r="V46" i="6"/>
  <c r="Z46" i="6" s="1"/>
  <c r="V58" i="6"/>
  <c r="Z58" i="6" s="1"/>
  <c r="V14" i="6"/>
  <c r="Z14" i="6" s="1"/>
  <c r="Z79" i="6"/>
  <c r="V54" i="6"/>
  <c r="Z54" i="6" s="1"/>
  <c r="V44" i="6"/>
  <c r="Z44" i="6" s="1"/>
  <c r="V55" i="6"/>
  <c r="Z55" i="6" s="1"/>
  <c r="V52" i="6"/>
  <c r="Z52" i="6" s="1"/>
  <c r="V42" i="6"/>
  <c r="Z42" i="6" s="1"/>
  <c r="V49" i="6"/>
  <c r="Z49" i="6" s="1"/>
  <c r="V40" i="6"/>
  <c r="Z40" i="6" s="1"/>
  <c r="V57" i="6"/>
  <c r="Z57" i="6" s="1"/>
  <c r="V47" i="6"/>
  <c r="Z47" i="6" s="1"/>
  <c r="V45" i="6"/>
  <c r="Z45" i="6" s="1"/>
  <c r="V18" i="6" l="1"/>
  <c r="Z18" i="6" s="1"/>
  <c r="V13" i="6"/>
  <c r="Z13" i="6" s="1"/>
  <c r="V22" i="6"/>
  <c r="Z22" i="6" s="1"/>
  <c r="V67" i="6"/>
  <c r="Z67" i="6" s="1"/>
  <c r="V66" i="6"/>
  <c r="Z66" i="6" s="1"/>
  <c r="V19" i="6"/>
  <c r="Z19" i="6" s="1"/>
  <c r="V21" i="6"/>
  <c r="Z21" i="6" s="1"/>
  <c r="V23" i="6"/>
  <c r="Z23" i="6" s="1"/>
  <c r="V20" i="6"/>
  <c r="Z20" i="6" s="1"/>
  <c r="V64" i="6"/>
  <c r="Z64" i="6" s="1"/>
</calcChain>
</file>

<file path=xl/sharedStrings.xml><?xml version="1.0" encoding="utf-8"?>
<sst xmlns="http://schemas.openxmlformats.org/spreadsheetml/2006/main" count="136" uniqueCount="74">
  <si>
    <t>Input Data Sheet for SHS E-Class Record</t>
  </si>
  <si>
    <t>REGION</t>
  </si>
  <si>
    <t>X</t>
  </si>
  <si>
    <t>DIVISION</t>
  </si>
  <si>
    <t>CAGAYAN DE ORO</t>
  </si>
  <si>
    <t>SCHOOL NAME</t>
  </si>
  <si>
    <t>BONBON NATIONAL HIGH SCHOOL</t>
  </si>
  <si>
    <t>SCHOOL ID</t>
  </si>
  <si>
    <t>SCHOOL YEAR</t>
  </si>
  <si>
    <t>2024-2025</t>
  </si>
  <si>
    <t>LEARNERS' NAMES</t>
  </si>
  <si>
    <t xml:space="preserve">GRADE &amp; SECTION: </t>
  </si>
  <si>
    <t>11 HUMILITY B</t>
  </si>
  <si>
    <t>TEACHER:</t>
  </si>
  <si>
    <t>JOLLY ANN R. BAHADE</t>
  </si>
  <si>
    <t>SUBJECT:</t>
  </si>
  <si>
    <t>EMPOWERMENT TECHNOLOGY</t>
  </si>
  <si>
    <t>SEMESTER:</t>
  </si>
  <si>
    <t>1ST</t>
  </si>
  <si>
    <t>TRACK:</t>
  </si>
  <si>
    <t>Academic Track (except Immersion)</t>
  </si>
  <si>
    <t xml:space="preserve">MALE </t>
  </si>
  <si>
    <t xml:space="preserve">FEMALE </t>
  </si>
  <si>
    <t>ngoyababrab</t>
  </si>
  <si>
    <t xml:space="preserve">Senior High School Class Record </t>
  </si>
  <si>
    <t>(Pursuant to Deped Order 8 series of 2015)</t>
  </si>
  <si>
    <t>Initial
Grade</t>
  </si>
  <si>
    <t>Quarterly
Grade</t>
  </si>
  <si>
    <t>Total</t>
  </si>
  <si>
    <t>PS</t>
  </si>
  <si>
    <t>WS</t>
  </si>
  <si>
    <t>HIGHEST POSSIBLE SCORE</t>
  </si>
  <si>
    <t>Final Semestral Grades</t>
  </si>
  <si>
    <t>REMARK</t>
  </si>
  <si>
    <t>SUBJECTS</t>
  </si>
  <si>
    <t>WRITTEN WORKS</t>
  </si>
  <si>
    <t>PERFORMANCE TASKS</t>
  </si>
  <si>
    <t>QUARTERLY ASSESSMENT</t>
  </si>
  <si>
    <t>WW</t>
  </si>
  <si>
    <t>PT</t>
  </si>
  <si>
    <t>QA</t>
  </si>
  <si>
    <t>Core Subject (All Tracks)</t>
  </si>
  <si>
    <t>WRITTEN WORK (25%)</t>
  </si>
  <si>
    <t>PERFORMANCE TASKS (50%)</t>
  </si>
  <si>
    <t>QUARTERLY ASSESSMENT (25%)</t>
  </si>
  <si>
    <t>PERFORMANCE TASKS (45%)</t>
  </si>
  <si>
    <t>QUARTERLY ASSESSMENT (30%)</t>
  </si>
  <si>
    <t>Work Immersion/ Culminating Activity (for Academic Track)</t>
  </si>
  <si>
    <t>WRITTEN WORK (35%)</t>
  </si>
  <si>
    <t>PERFORMANCE TASKS (40%)</t>
  </si>
  <si>
    <t>TVL/ Sports/ Arts and Design Track</t>
  </si>
  <si>
    <t>WRITTEN WORK (20%)</t>
  </si>
  <si>
    <t>PERFORMANCE TASKS (60%)</t>
  </si>
  <si>
    <t>QUARTERLY ASSESSMENT (20%)</t>
  </si>
  <si>
    <t>yongbarba@gmail.com</t>
  </si>
  <si>
    <t>jose.barba@deped.gov.ph</t>
  </si>
  <si>
    <t>NAGAC</t>
  </si>
  <si>
    <t>ALABA</t>
  </si>
  <si>
    <t>BANGQUIAO</t>
  </si>
  <si>
    <t>DIZON</t>
  </si>
  <si>
    <t>GANTUANGCO</t>
  </si>
  <si>
    <t>NACAYA</t>
  </si>
  <si>
    <t>ORO</t>
  </si>
  <si>
    <t>PALAD</t>
  </si>
  <si>
    <t>SOLIDOR</t>
  </si>
  <si>
    <t>YAMUT</t>
  </si>
  <si>
    <t>EJERCITO</t>
  </si>
  <si>
    <t>NOGADAS</t>
  </si>
  <si>
    <t>OCO</t>
  </si>
  <si>
    <t>PINO</t>
  </si>
  <si>
    <t>PEDRANO</t>
  </si>
  <si>
    <t>RODRIGUEZ</t>
  </si>
  <si>
    <t>MAGHANOY</t>
  </si>
  <si>
    <t>VERONILLA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</si>
</sst>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7" x14ac:knownFonts="1">
    <font>
      <sz val="11"/>
      <color theme="1"/>
      <name val="Calibri"/>
      <charset val="134"/>
      <scheme val="minor"/>
    </font>
    <font>
      <u/>
      <sz val="11"/>
      <color theme="10"/>
      <name val="Calibri"/>
      <family val="2"/>
      <scheme val="minor"/>
    </font>
    <font>
      <b/>
      <sz val="11"/>
      <name val="Arial"/>
      <family val="2"/>
    </font>
    <font>
      <sz val="11"/>
      <name val="Arial"/>
      <family val="2"/>
    </font>
    <font>
      <b/>
      <sz val="21"/>
      <name val="Arial"/>
      <family val="2"/>
    </font>
    <font>
      <i/>
      <sz val="7"/>
      <name val="Arial Narrow"/>
      <family val="2"/>
    </font>
    <font>
      <sz val="14"/>
      <name val="Arial"/>
      <family val="2"/>
    </font>
    <font>
      <b/>
      <sz val="14"/>
      <name val="Arial"/>
      <family val="2"/>
    </font>
    <font>
      <sz val="12"/>
      <name val="Arial"/>
      <family val="2"/>
    </font>
    <font>
      <b/>
      <sz val="12"/>
      <name val="Arial"/>
      <family val="2"/>
    </font>
    <font>
      <b/>
      <sz val="10"/>
      <name val="Arial"/>
      <family val="2"/>
    </font>
    <font>
      <sz val="11"/>
      <color rgb="FFFF0000"/>
      <name val="Arial"/>
      <family val="2"/>
    </font>
    <font>
      <b/>
      <sz val="20"/>
      <name val="Arial"/>
      <family val="2"/>
    </font>
    <font>
      <sz val="30"/>
      <name val="Arial"/>
      <family val="2"/>
    </font>
    <font>
      <sz val="11"/>
      <name val="Wingdings 3"/>
      <family val="1"/>
      <charset val="2"/>
    </font>
    <font>
      <sz val="10"/>
      <name val="Arial"/>
      <family val="2"/>
    </font>
    <font>
      <sz val="11"/>
      <color theme="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rgb="FFF3A1E7"/>
        <bgColor indexed="64"/>
      </patternFill>
    </fill>
    <fill>
      <patternFill patternType="solid">
        <fgColor theme="9" tint="0.59999389629810485"/>
        <bgColor indexed="64"/>
      </patternFill>
    </fill>
    <fill>
      <patternFill patternType="solid">
        <fgColor rgb="FFF1AEA7"/>
        <bgColor indexed="64"/>
      </patternFill>
    </fill>
  </fills>
  <borders count="82">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medium">
        <color auto="1"/>
      </left>
      <right style="thick">
        <color auto="1"/>
      </right>
      <top/>
      <bottom/>
      <diagonal/>
    </border>
    <border>
      <left style="thick">
        <color auto="1"/>
      </left>
      <right style="thin">
        <color auto="1"/>
      </right>
      <top style="thin">
        <color auto="1"/>
      </top>
      <bottom/>
      <diagonal/>
    </border>
    <border>
      <left/>
      <right/>
      <top style="thin">
        <color auto="1"/>
      </top>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thin">
        <color auto="1"/>
      </right>
      <top style="thin">
        <color indexed="64"/>
      </top>
      <bottom style="thin">
        <color indexed="64"/>
      </bottom>
      <diagonal/>
    </border>
    <border>
      <left/>
      <right style="thin">
        <color auto="1"/>
      </right>
      <top style="thin">
        <color auto="1"/>
      </top>
      <bottom/>
      <diagonal/>
    </border>
    <border>
      <left/>
      <right style="thin">
        <color auto="1"/>
      </right>
      <top style="medium">
        <color auto="1"/>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s>
  <cellStyleXfs count="4">
    <xf numFmtId="0" fontId="0" fillId="0" borderId="0"/>
    <xf numFmtId="9" fontId="16" fillId="0" borderId="0" applyFont="0" applyFill="0" applyBorder="0" applyAlignment="0" applyProtection="0"/>
    <xf numFmtId="0" fontId="1" fillId="0" borderId="0" applyNumberFormat="0" applyFill="0" applyBorder="0" applyAlignment="0" applyProtection="0"/>
    <xf numFmtId="0" fontId="15" fillId="0" borderId="0"/>
  </cellStyleXfs>
  <cellXfs count="330">
    <xf numFmtId="0" fontId="0" fillId="0" borderId="0" xfId="0"/>
    <xf numFmtId="0" fontId="1" fillId="0" borderId="0" xfId="2"/>
    <xf numFmtId="0" fontId="2" fillId="0" borderId="0" xfId="0" applyFont="1" applyAlignment="1" applyProtection="1">
      <alignment horizontal="center"/>
      <protection locked="0"/>
    </xf>
    <xf numFmtId="0" fontId="2" fillId="0" borderId="0" xfId="0" applyFont="1" applyAlignment="1" applyProtection="1">
      <alignment shrinkToFit="1"/>
      <protection locked="0"/>
    </xf>
    <xf numFmtId="0" fontId="3" fillId="0" borderId="0" xfId="0" applyFont="1" applyAlignment="1" applyProtection="1">
      <alignment horizontal="center"/>
      <protection locked="0"/>
    </xf>
    <xf numFmtId="2" fontId="2" fillId="0" borderId="0" xfId="0" applyNumberFormat="1" applyFont="1" applyAlignment="1" applyProtection="1">
      <alignment horizontal="center"/>
      <protection locked="0"/>
    </xf>
    <xf numFmtId="0" fontId="3" fillId="0" borderId="0" xfId="0" applyFont="1" applyProtection="1">
      <protection locked="0"/>
    </xf>
    <xf numFmtId="0" fontId="2" fillId="0" borderId="0" xfId="0" applyFont="1" applyProtection="1">
      <protection locked="0"/>
    </xf>
    <xf numFmtId="0" fontId="4" fillId="0" borderId="0" xfId="0" applyFont="1" applyAlignment="1" applyProtection="1">
      <alignment horizontal="center" vertical="top" wrapText="1"/>
      <protection hidden="1"/>
    </xf>
    <xf numFmtId="0" fontId="5" fillId="0" borderId="0" xfId="0" applyFont="1" applyAlignment="1" applyProtection="1">
      <alignment vertical="top" wrapText="1"/>
      <protection hidden="1"/>
    </xf>
    <xf numFmtId="0" fontId="3" fillId="0" borderId="0" xfId="0" applyFont="1" applyAlignment="1" applyProtection="1">
      <alignment horizontal="center"/>
      <protection hidden="1"/>
    </xf>
    <xf numFmtId="0" fontId="6" fillId="0" borderId="0" xfId="0" applyFont="1" applyAlignment="1" applyProtection="1">
      <alignment horizontal="center"/>
      <protection hidden="1"/>
    </xf>
    <xf numFmtId="0" fontId="7" fillId="0" borderId="0" xfId="0" applyFont="1" applyAlignment="1" applyProtection="1">
      <alignment horizontal="right" vertical="center"/>
      <protection hidden="1"/>
    </xf>
    <xf numFmtId="164" fontId="8" fillId="0" borderId="0" xfId="0" applyNumberFormat="1" applyFont="1" applyAlignment="1" applyProtection="1">
      <alignment horizontal="center" vertical="center" shrinkToFit="1"/>
      <protection hidden="1"/>
    </xf>
    <xf numFmtId="0" fontId="2" fillId="2" borderId="13" xfId="0" applyFont="1" applyFill="1" applyBorder="1" applyAlignment="1" applyProtection="1">
      <alignment horizontal="center" shrinkToFit="1"/>
      <protection hidden="1"/>
    </xf>
    <xf numFmtId="0" fontId="2" fillId="0" borderId="16" xfId="0" applyFont="1" applyBorder="1" applyAlignment="1" applyProtection="1">
      <alignment horizontal="center"/>
      <protection hidden="1"/>
    </xf>
    <xf numFmtId="0" fontId="2" fillId="0" borderId="17" xfId="0" applyFont="1" applyBorder="1" applyAlignment="1" applyProtection="1">
      <alignment horizontal="center"/>
      <protection hidden="1"/>
    </xf>
    <xf numFmtId="0" fontId="2" fillId="0" borderId="21" xfId="0" applyFont="1" applyBorder="1" applyAlignment="1" applyProtection="1">
      <alignment horizontal="center"/>
      <protection hidden="1"/>
    </xf>
    <xf numFmtId="164" fontId="3" fillId="0" borderId="0" xfId="0" applyNumberFormat="1" applyFont="1" applyAlignment="1" applyProtection="1">
      <alignment horizontal="center"/>
      <protection hidden="1"/>
    </xf>
    <xf numFmtId="164" fontId="7" fillId="0" borderId="0" xfId="0" applyNumberFormat="1" applyFont="1" applyAlignment="1" applyProtection="1">
      <alignment horizontal="right" vertical="center"/>
      <protection hidden="1"/>
    </xf>
    <xf numFmtId="0" fontId="4" fillId="0" borderId="0" xfId="0" applyFont="1" applyAlignment="1" applyProtection="1">
      <alignment vertical="top" wrapText="1"/>
      <protection locked="0"/>
    </xf>
    <xf numFmtId="0" fontId="5" fillId="0" borderId="0" xfId="0" applyFont="1" applyAlignment="1" applyProtection="1">
      <alignment vertical="top" wrapText="1"/>
      <protection locked="0"/>
    </xf>
    <xf numFmtId="0" fontId="9" fillId="0" borderId="0" xfId="0" applyFont="1" applyAlignment="1" applyProtection="1">
      <alignment vertical="center"/>
      <protection locked="0"/>
    </xf>
    <xf numFmtId="0" fontId="7"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2" fillId="0" borderId="0" xfId="0" applyFont="1" applyAlignment="1" applyProtection="1">
      <alignment vertical="center"/>
      <protection locked="0"/>
    </xf>
    <xf numFmtId="2" fontId="2" fillId="0" borderId="0" xfId="0" applyNumberFormat="1" applyFont="1" applyAlignment="1" applyProtection="1">
      <alignment horizontal="center" vertical="center"/>
      <protection locked="0"/>
    </xf>
    <xf numFmtId="0" fontId="2" fillId="0" borderId="0" xfId="0" applyFont="1" applyAlignment="1" applyProtection="1">
      <alignment horizontal="center" vertical="center" textRotation="90" wrapText="1"/>
      <protection locked="0"/>
    </xf>
    <xf numFmtId="9" fontId="2" fillId="0" borderId="0" xfId="1" applyFont="1" applyFill="1" applyBorder="1" applyAlignment="1" applyProtection="1">
      <alignment horizontal="center"/>
      <protection locked="0"/>
    </xf>
    <xf numFmtId="0" fontId="2" fillId="0" borderId="0" xfId="0" applyFont="1" applyAlignment="1" applyProtection="1">
      <alignment horizontal="center" shrinkToFit="1"/>
      <protection locked="0"/>
    </xf>
    <xf numFmtId="0" fontId="8" fillId="0" borderId="0" xfId="0" applyFont="1" applyAlignment="1" applyProtection="1">
      <alignment vertical="center"/>
      <protection locked="0"/>
    </xf>
    <xf numFmtId="2" fontId="2" fillId="0" borderId="0" xfId="0" applyNumberFormat="1" applyFont="1" applyAlignment="1" applyProtection="1">
      <alignment horizontal="center" vertical="center" textRotation="90" wrapText="1"/>
      <protection locked="0"/>
    </xf>
    <xf numFmtId="2" fontId="2" fillId="0" borderId="0" xfId="0" applyNumberFormat="1" applyFont="1" applyAlignment="1" applyProtection="1">
      <alignment horizontal="left" vertical="center" textRotation="90" wrapText="1"/>
      <protection locked="0"/>
    </xf>
    <xf numFmtId="2" fontId="2" fillId="0" borderId="0" xfId="1" applyNumberFormat="1" applyFont="1" applyFill="1" applyBorder="1" applyAlignment="1" applyProtection="1">
      <alignment horizontal="center"/>
      <protection locked="0"/>
    </xf>
    <xf numFmtId="1" fontId="2" fillId="0" borderId="0" xfId="0" applyNumberFormat="1" applyFont="1" applyAlignment="1" applyProtection="1">
      <alignment horizontal="center"/>
      <protection locked="0"/>
    </xf>
    <xf numFmtId="0" fontId="2" fillId="0" borderId="22"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0" fontId="2" fillId="0" borderId="0" xfId="0" applyFont="1" applyAlignment="1" applyProtection="1">
      <alignment shrinkToFit="1"/>
      <protection hidden="1"/>
    </xf>
    <xf numFmtId="2" fontId="2" fillId="0" borderId="0" xfId="0" applyNumberFormat="1" applyFont="1" applyAlignment="1" applyProtection="1">
      <alignment horizontal="center"/>
      <protection hidden="1"/>
    </xf>
    <xf numFmtId="0" fontId="3" fillId="0" borderId="0" xfId="0" applyFont="1" applyProtection="1">
      <protection hidden="1"/>
    </xf>
    <xf numFmtId="0" fontId="2" fillId="0" borderId="0" xfId="0" applyFont="1" applyProtection="1">
      <protection hidden="1"/>
    </xf>
    <xf numFmtId="0" fontId="2" fillId="0" borderId="39" xfId="0" applyFont="1" applyBorder="1" applyAlignment="1" applyProtection="1">
      <alignment horizontal="center" vertical="center"/>
      <protection hidden="1"/>
    </xf>
    <xf numFmtId="0" fontId="2" fillId="0" borderId="40" xfId="0" applyFont="1" applyBorder="1" applyAlignment="1" applyProtection="1">
      <alignment horizontal="center" vertical="center"/>
      <protection hidden="1"/>
    </xf>
    <xf numFmtId="0" fontId="2" fillId="0" borderId="13" xfId="0" applyFont="1" applyBorder="1" applyAlignment="1" applyProtection="1">
      <alignment horizontal="center" shrinkToFit="1"/>
      <protection locked="0"/>
    </xf>
    <xf numFmtId="0" fontId="2" fillId="0" borderId="33" xfId="0" applyFont="1" applyBorder="1" applyAlignment="1" applyProtection="1">
      <alignment horizontal="center" shrinkToFit="1"/>
      <protection locked="0"/>
    </xf>
    <xf numFmtId="0" fontId="2" fillId="2" borderId="32" xfId="0" applyFont="1" applyFill="1" applyBorder="1" applyAlignment="1" applyProtection="1">
      <alignment horizontal="center" shrinkToFit="1"/>
      <protection hidden="1"/>
    </xf>
    <xf numFmtId="0" fontId="2" fillId="2" borderId="33" xfId="0" applyFont="1" applyFill="1" applyBorder="1" applyAlignment="1" applyProtection="1">
      <alignment horizontal="center" shrinkToFit="1"/>
      <protection hidden="1"/>
    </xf>
    <xf numFmtId="0" fontId="0" fillId="0" borderId="28"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 fillId="0" borderId="42" xfId="0" applyFont="1" applyBorder="1" applyAlignment="1" applyProtection="1">
      <alignment horizontal="center"/>
      <protection locked="0"/>
    </xf>
    <xf numFmtId="0" fontId="3" fillId="0" borderId="41" xfId="0" applyFont="1" applyBorder="1" applyAlignment="1" applyProtection="1">
      <alignment horizontal="center"/>
      <protection locked="0"/>
    </xf>
    <xf numFmtId="0" fontId="3" fillId="0" borderId="43"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2" borderId="32" xfId="0" applyFont="1" applyFill="1" applyBorder="1" applyAlignment="1" applyProtection="1">
      <alignment horizontal="center"/>
      <protection hidden="1"/>
    </xf>
    <xf numFmtId="0" fontId="3" fillId="2" borderId="33" xfId="0" applyFont="1" applyFill="1" applyBorder="1" applyAlignment="1" applyProtection="1">
      <alignment horizontal="center"/>
      <protection hidden="1"/>
    </xf>
    <xf numFmtId="0" fontId="3" fillId="0" borderId="30" xfId="0" applyFont="1" applyBorder="1" applyAlignment="1" applyProtection="1">
      <alignment horizontal="center"/>
      <protection locked="0"/>
    </xf>
    <xf numFmtId="0" fontId="3" fillId="0" borderId="31" xfId="0" applyFont="1" applyBorder="1" applyAlignment="1" applyProtection="1">
      <alignment horizontal="center"/>
      <protection locked="0"/>
    </xf>
    <xf numFmtId="0" fontId="2" fillId="0" borderId="29" xfId="0" applyFont="1" applyBorder="1" applyAlignment="1" applyProtection="1">
      <alignment horizontal="center" vertical="center"/>
      <protection hidden="1"/>
    </xf>
    <xf numFmtId="0" fontId="2" fillId="0" borderId="44" xfId="0" applyFont="1" applyBorder="1" applyAlignment="1" applyProtection="1">
      <alignment vertical="center"/>
      <protection hidden="1"/>
    </xf>
    <xf numFmtId="0" fontId="2" fillId="0" borderId="44" xfId="0" applyFont="1" applyBorder="1" applyAlignment="1" applyProtection="1">
      <alignment horizontal="center"/>
      <protection hidden="1"/>
    </xf>
    <xf numFmtId="0" fontId="2" fillId="2" borderId="45" xfId="0" applyFont="1" applyFill="1" applyBorder="1" applyAlignment="1" applyProtection="1">
      <alignment horizontal="center" shrinkToFit="1"/>
      <protection hidden="1"/>
    </xf>
    <xf numFmtId="0" fontId="2" fillId="2" borderId="44" xfId="0" applyFont="1" applyFill="1" applyBorder="1" applyAlignment="1" applyProtection="1">
      <alignment horizontal="center"/>
      <protection hidden="1"/>
    </xf>
    <xf numFmtId="1" fontId="3" fillId="0" borderId="46" xfId="0" applyNumberFormat="1" applyFont="1" applyBorder="1" applyAlignment="1" applyProtection="1">
      <alignment horizontal="center"/>
      <protection hidden="1"/>
    </xf>
    <xf numFmtId="1" fontId="3" fillId="0" borderId="47" xfId="0" applyNumberFormat="1" applyFont="1" applyBorder="1" applyAlignment="1" applyProtection="1">
      <alignment horizontal="center"/>
      <protection hidden="1"/>
    </xf>
    <xf numFmtId="0" fontId="3" fillId="2" borderId="45" xfId="0" applyFont="1" applyFill="1" applyBorder="1" applyAlignment="1" applyProtection="1">
      <alignment horizontal="center"/>
      <protection hidden="1"/>
    </xf>
    <xf numFmtId="164" fontId="9" fillId="0" borderId="0" xfId="0" applyNumberFormat="1" applyFont="1" applyAlignment="1" applyProtection="1">
      <alignment vertical="center"/>
      <protection hidden="1"/>
    </xf>
    <xf numFmtId="2" fontId="2" fillId="0" borderId="50" xfId="0" applyNumberFormat="1" applyFont="1" applyBorder="1" applyAlignment="1" applyProtection="1">
      <alignment horizontal="center" vertical="center"/>
      <protection hidden="1"/>
    </xf>
    <xf numFmtId="9" fontId="2" fillId="0" borderId="51" xfId="1"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2" fontId="10" fillId="0" borderId="44" xfId="0" applyNumberFormat="1" applyFont="1" applyBorder="1" applyAlignment="1" applyProtection="1">
      <alignment horizontal="center"/>
      <protection hidden="1"/>
    </xf>
    <xf numFmtId="9" fontId="2" fillId="0" borderId="53" xfId="0" applyNumberFormat="1" applyFont="1" applyBorder="1" applyAlignment="1" applyProtection="1">
      <alignment horizontal="center"/>
      <protection hidden="1"/>
    </xf>
    <xf numFmtId="2" fontId="2" fillId="2" borderId="44" xfId="0" applyNumberFormat="1" applyFont="1" applyFill="1" applyBorder="1" applyAlignment="1" applyProtection="1">
      <alignment horizontal="center"/>
      <protection hidden="1"/>
    </xf>
    <xf numFmtId="2" fontId="2" fillId="2" borderId="53" xfId="0" applyNumberFormat="1" applyFont="1" applyFill="1" applyBorder="1" applyAlignment="1" applyProtection="1">
      <alignment horizontal="center"/>
      <protection hidden="1"/>
    </xf>
    <xf numFmtId="0" fontId="2" fillId="2" borderId="54" xfId="0" applyFont="1" applyFill="1" applyBorder="1" applyAlignment="1" applyProtection="1">
      <alignment horizontal="center" shrinkToFit="1"/>
      <protection hidden="1"/>
    </xf>
    <xf numFmtId="2" fontId="2" fillId="0" borderId="46" xfId="0" applyNumberFormat="1" applyFont="1" applyBorder="1" applyAlignment="1" applyProtection="1">
      <alignment horizontal="center"/>
      <protection hidden="1"/>
    </xf>
    <xf numFmtId="2" fontId="2" fillId="0" borderId="55" xfId="0" applyNumberFormat="1" applyFont="1" applyBorder="1" applyAlignment="1" applyProtection="1">
      <alignment horizontal="center"/>
      <protection hidden="1"/>
    </xf>
    <xf numFmtId="0" fontId="0" fillId="4" borderId="41" xfId="0" applyFill="1" applyBorder="1" applyAlignment="1" applyProtection="1">
      <alignment horizontal="center" vertical="center"/>
      <protection locked="0"/>
    </xf>
    <xf numFmtId="0" fontId="3" fillId="0" borderId="56" xfId="0" applyFont="1" applyBorder="1" applyAlignment="1" applyProtection="1">
      <alignment horizontal="center"/>
      <protection locked="0"/>
    </xf>
    <xf numFmtId="0" fontId="3" fillId="4" borderId="41" xfId="0" applyFont="1" applyFill="1" applyBorder="1" applyAlignment="1" applyProtection="1">
      <alignment horizontal="center"/>
      <protection locked="0"/>
    </xf>
    <xf numFmtId="2" fontId="2" fillId="0" borderId="57" xfId="0" applyNumberFormat="1" applyFont="1" applyBorder="1" applyAlignment="1" applyProtection="1">
      <alignment horizontal="center"/>
      <protection hidden="1"/>
    </xf>
    <xf numFmtId="0" fontId="3" fillId="0" borderId="58" xfId="0" applyFont="1" applyBorder="1" applyAlignment="1" applyProtection="1">
      <alignment horizontal="center"/>
      <protection locked="0"/>
    </xf>
    <xf numFmtId="0" fontId="3" fillId="2" borderId="54" xfId="0" applyFont="1" applyFill="1" applyBorder="1" applyAlignment="1" applyProtection="1">
      <alignment horizontal="center"/>
      <protection hidden="1"/>
    </xf>
    <xf numFmtId="164" fontId="2" fillId="0" borderId="0" xfId="0" applyNumberFormat="1" applyFont="1" applyAlignment="1" applyProtection="1">
      <alignment horizontal="center"/>
      <protection hidden="1"/>
    </xf>
    <xf numFmtId="164" fontId="3" fillId="0" borderId="0" xfId="0" applyNumberFormat="1" applyFont="1" applyProtection="1">
      <protection hidden="1"/>
    </xf>
    <xf numFmtId="0" fontId="3" fillId="0" borderId="4" xfId="0" applyFont="1" applyBorder="1" applyAlignment="1" applyProtection="1">
      <alignment horizontal="center"/>
      <protection locked="0"/>
    </xf>
    <xf numFmtId="0" fontId="3" fillId="0" borderId="59" xfId="0" applyFont="1" applyBorder="1" applyAlignment="1" applyProtection="1">
      <alignment horizontal="center"/>
      <protection locked="0"/>
    </xf>
    <xf numFmtId="0" fontId="3" fillId="2" borderId="44" xfId="0" applyFont="1" applyFill="1" applyBorder="1" applyAlignment="1" applyProtection="1">
      <alignment horizontal="center"/>
      <protection hidden="1"/>
    </xf>
    <xf numFmtId="0" fontId="3" fillId="2" borderId="13" xfId="0" applyFont="1" applyFill="1" applyBorder="1" applyAlignment="1" applyProtection="1">
      <alignment horizontal="center"/>
      <protection hidden="1"/>
    </xf>
    <xf numFmtId="0" fontId="3" fillId="0" borderId="24" xfId="0" applyFont="1" applyBorder="1" applyAlignment="1" applyProtection="1">
      <alignment horizontal="center"/>
      <protection locked="0"/>
    </xf>
    <xf numFmtId="0" fontId="9" fillId="0" borderId="0" xfId="0" applyFont="1" applyAlignment="1" applyProtection="1">
      <alignment vertical="center"/>
      <protection hidden="1"/>
    </xf>
    <xf numFmtId="0" fontId="8" fillId="0" borderId="29" xfId="0" applyFont="1" applyBorder="1" applyAlignment="1" applyProtection="1">
      <alignment vertical="center"/>
      <protection hidden="1"/>
    </xf>
    <xf numFmtId="0" fontId="8" fillId="0" borderId="0" xfId="0" applyFont="1" applyAlignment="1" applyProtection="1">
      <alignment vertical="center"/>
      <protection hidden="1"/>
    </xf>
    <xf numFmtId="2" fontId="2" fillId="2" borderId="66" xfId="0" applyNumberFormat="1" applyFont="1" applyFill="1" applyBorder="1" applyAlignment="1" applyProtection="1">
      <alignment horizontal="center"/>
      <protection hidden="1"/>
    </xf>
    <xf numFmtId="1" fontId="2" fillId="2" borderId="15" xfId="0" applyNumberFormat="1" applyFont="1" applyFill="1" applyBorder="1" applyAlignment="1" applyProtection="1">
      <alignment horizontal="center"/>
      <protection hidden="1"/>
    </xf>
    <xf numFmtId="2" fontId="2" fillId="0" borderId="67" xfId="0" applyNumberFormat="1" applyFont="1" applyBorder="1" applyAlignment="1" applyProtection="1">
      <alignment horizontal="center"/>
      <protection hidden="1"/>
    </xf>
    <xf numFmtId="1" fontId="2" fillId="0" borderId="68" xfId="0" applyNumberFormat="1" applyFont="1" applyBorder="1" applyAlignment="1" applyProtection="1">
      <alignment horizontal="center"/>
      <protection hidden="1"/>
    </xf>
    <xf numFmtId="2" fontId="2" fillId="0" borderId="62" xfId="0" applyNumberFormat="1" applyFont="1" applyBorder="1" applyAlignment="1" applyProtection="1">
      <alignment horizontal="center"/>
      <protection hidden="1"/>
    </xf>
    <xf numFmtId="0" fontId="3" fillId="0" borderId="36" xfId="0" applyFont="1" applyBorder="1" applyAlignment="1" applyProtection="1">
      <alignment horizontal="center"/>
      <protection locked="0"/>
    </xf>
    <xf numFmtId="0" fontId="3" fillId="0" borderId="37" xfId="0" applyFont="1" applyBorder="1" applyAlignment="1" applyProtection="1">
      <alignment horizontal="center"/>
      <protection locked="0"/>
    </xf>
    <xf numFmtId="1" fontId="3" fillId="0" borderId="69" xfId="0" applyNumberFormat="1" applyFont="1" applyBorder="1" applyAlignment="1" applyProtection="1">
      <alignment horizontal="center"/>
      <protection hidden="1"/>
    </xf>
    <xf numFmtId="2" fontId="2" fillId="0" borderId="69" xfId="0" applyNumberFormat="1" applyFont="1" applyBorder="1" applyAlignment="1" applyProtection="1">
      <alignment horizontal="center"/>
      <protection hidden="1"/>
    </xf>
    <xf numFmtId="2" fontId="2" fillId="0" borderId="70" xfId="0" applyNumberFormat="1" applyFont="1" applyBorder="1" applyAlignment="1" applyProtection="1">
      <alignment horizontal="center"/>
      <protection hidden="1"/>
    </xf>
    <xf numFmtId="0" fontId="3" fillId="0" borderId="71" xfId="0" applyFont="1" applyBorder="1" applyAlignment="1" applyProtection="1">
      <alignment horizontal="center"/>
      <protection locked="0"/>
    </xf>
    <xf numFmtId="0" fontId="3" fillId="0" borderId="23" xfId="0" applyFont="1" applyBorder="1" applyAlignment="1" applyProtection="1">
      <alignment horizontal="center"/>
      <protection locked="0"/>
    </xf>
    <xf numFmtId="2" fontId="2" fillId="0" borderId="72" xfId="0" applyNumberFormat="1" applyFont="1" applyBorder="1" applyAlignment="1" applyProtection="1">
      <alignment horizontal="center"/>
      <protection hidden="1"/>
    </xf>
    <xf numFmtId="1" fontId="2" fillId="0" borderId="27" xfId="0" applyNumberFormat="1" applyFont="1" applyBorder="1" applyAlignment="1" applyProtection="1">
      <alignment horizontal="center"/>
      <protection hidden="1"/>
    </xf>
    <xf numFmtId="0" fontId="0" fillId="4" borderId="28" xfId="0" applyFill="1" applyBorder="1" applyAlignment="1" applyProtection="1">
      <alignment horizontal="center" vertical="center"/>
      <protection locked="0"/>
    </xf>
    <xf numFmtId="0" fontId="3" fillId="4" borderId="42" xfId="0" applyFont="1" applyFill="1" applyBorder="1" applyAlignment="1" applyProtection="1">
      <alignment horizontal="center"/>
      <protection locked="0"/>
    </xf>
    <xf numFmtId="0" fontId="3" fillId="4" borderId="31" xfId="0" applyFont="1" applyFill="1" applyBorder="1" applyAlignment="1" applyProtection="1">
      <alignment horizontal="center"/>
      <protection locked="0"/>
    </xf>
    <xf numFmtId="0" fontId="3" fillId="4" borderId="56" xfId="0" applyFont="1" applyFill="1" applyBorder="1" applyAlignment="1" applyProtection="1">
      <alignment horizontal="center"/>
      <protection locked="0"/>
    </xf>
    <xf numFmtId="0" fontId="11" fillId="0" borderId="4" xfId="0" applyFont="1" applyBorder="1" applyAlignment="1" applyProtection="1">
      <alignment horizontal="center"/>
      <protection locked="0"/>
    </xf>
    <xf numFmtId="0" fontId="8" fillId="0" borderId="0" xfId="0" applyFont="1" applyAlignment="1" applyProtection="1">
      <alignment horizontal="center" vertical="center" shrinkToFit="1"/>
      <protection hidden="1"/>
    </xf>
    <xf numFmtId="0" fontId="2" fillId="0" borderId="8" xfId="0" applyFont="1" applyBorder="1" applyAlignment="1" applyProtection="1">
      <alignment horizontal="center"/>
      <protection hidden="1"/>
    </xf>
    <xf numFmtId="0" fontId="2" fillId="0" borderId="44" xfId="0" applyFont="1" applyBorder="1" applyAlignment="1" applyProtection="1">
      <alignment horizontal="center" shrinkToFit="1"/>
      <protection hidden="1"/>
    </xf>
    <xf numFmtId="0" fontId="2" fillId="0" borderId="8" xfId="0" applyFont="1" applyBorder="1" applyAlignment="1" applyProtection="1">
      <alignment horizontal="center" shrinkToFit="1"/>
      <protection hidden="1"/>
    </xf>
    <xf numFmtId="0" fontId="2" fillId="0" borderId="0" xfId="0" applyFont="1" applyAlignment="1" applyProtection="1">
      <alignment horizontal="center" shrinkToFit="1"/>
      <protection hidden="1"/>
    </xf>
    <xf numFmtId="0" fontId="2" fillId="0" borderId="41" xfId="0" applyFont="1" applyBorder="1" applyAlignment="1" applyProtection="1">
      <alignment horizontal="center"/>
      <protection hidden="1"/>
    </xf>
    <xf numFmtId="0" fontId="3" fillId="0" borderId="73" xfId="0" applyFont="1" applyBorder="1" applyAlignment="1" applyProtection="1">
      <alignment horizontal="left" vertical="center" shrinkToFit="1"/>
      <protection locked="0"/>
    </xf>
    <xf numFmtId="0" fontId="3" fillId="0" borderId="74" xfId="0" applyFont="1" applyBorder="1" applyAlignment="1" applyProtection="1">
      <alignment horizontal="left" vertical="center" shrinkToFit="1"/>
      <protection locked="0"/>
    </xf>
    <xf numFmtId="0" fontId="3" fillId="0" borderId="75" xfId="0" applyFont="1" applyBorder="1" applyAlignment="1" applyProtection="1">
      <alignment horizontal="left" vertical="center" shrinkToFit="1"/>
      <protection locked="0"/>
    </xf>
    <xf numFmtId="1" fontId="3" fillId="0" borderId="0" xfId="0" applyNumberFormat="1" applyFont="1" applyAlignment="1" applyProtection="1">
      <alignment horizontal="center"/>
      <protection hidden="1"/>
    </xf>
    <xf numFmtId="2" fontId="2" fillId="0" borderId="6" xfId="0" applyNumberFormat="1" applyFont="1" applyBorder="1" applyAlignment="1" applyProtection="1">
      <alignment horizontal="center" vertical="center"/>
      <protection hidden="1"/>
    </xf>
    <xf numFmtId="9" fontId="2" fillId="0" borderId="0" xfId="1" applyFont="1" applyFill="1" applyBorder="1" applyAlignment="1" applyProtection="1">
      <alignment horizontal="center"/>
      <protection hidden="1"/>
    </xf>
    <xf numFmtId="0" fontId="14" fillId="0" borderId="0" xfId="0" applyFont="1" applyProtection="1">
      <protection hidden="1"/>
    </xf>
    <xf numFmtId="2" fontId="2" fillId="0" borderId="0" xfId="1" applyNumberFormat="1" applyFont="1" applyFill="1" applyBorder="1" applyAlignment="1" applyProtection="1">
      <alignment horizontal="center"/>
      <protection hidden="1"/>
    </xf>
    <xf numFmtId="1" fontId="2" fillId="0" borderId="0" xfId="0" applyNumberFormat="1" applyFont="1" applyAlignment="1" applyProtection="1">
      <alignment horizontal="center"/>
      <protection hidden="1"/>
    </xf>
    <xf numFmtId="0" fontId="3" fillId="0" borderId="73" xfId="0" quotePrefix="1" applyFont="1" applyBorder="1" applyAlignment="1" applyProtection="1">
      <alignment horizontal="left" vertical="center" shrinkToFit="1"/>
      <protection locked="0"/>
    </xf>
    <xf numFmtId="0" fontId="3" fillId="0" borderId="17" xfId="0" applyFont="1" applyBorder="1" applyAlignment="1" applyProtection="1">
      <alignment horizontal="center"/>
      <protection locked="0"/>
    </xf>
    <xf numFmtId="0" fontId="3" fillId="2" borderId="35" xfId="0" applyFont="1" applyFill="1" applyBorder="1" applyAlignment="1" applyProtection="1">
      <alignment horizontal="center"/>
      <protection hidden="1"/>
    </xf>
    <xf numFmtId="0" fontId="3" fillId="4" borderId="43" xfId="0" applyFont="1" applyFill="1" applyBorder="1" applyAlignment="1" applyProtection="1">
      <alignment horizontal="center"/>
      <protection locked="0"/>
    </xf>
    <xf numFmtId="0" fontId="0" fillId="4" borderId="25" xfId="0" applyFill="1" applyBorder="1" applyAlignment="1" applyProtection="1">
      <alignment horizontal="center" vertical="center"/>
      <protection locked="0"/>
    </xf>
    <xf numFmtId="0" fontId="3" fillId="0" borderId="76" xfId="0" applyFont="1" applyBorder="1" applyAlignment="1" applyProtection="1">
      <alignment horizontal="center" shrinkToFit="1"/>
      <protection locked="0"/>
    </xf>
    <xf numFmtId="2" fontId="2" fillId="0" borderId="16" xfId="0" applyNumberFormat="1" applyFont="1" applyBorder="1" applyAlignment="1" applyProtection="1">
      <alignment horizontal="center"/>
      <protection hidden="1"/>
    </xf>
    <xf numFmtId="2" fontId="2" fillId="0" borderId="8" xfId="0" applyNumberFormat="1" applyFont="1" applyBorder="1" applyAlignment="1" applyProtection="1">
      <alignment horizontal="center"/>
      <protection hidden="1"/>
    </xf>
    <xf numFmtId="0" fontId="3" fillId="0" borderId="28" xfId="0" applyFont="1" applyBorder="1" applyAlignment="1" applyProtection="1">
      <alignment horizontal="center"/>
      <protection locked="0"/>
    </xf>
    <xf numFmtId="0" fontId="3" fillId="0" borderId="77" xfId="0" applyFont="1" applyBorder="1" applyAlignment="1" applyProtection="1">
      <alignment horizontal="center"/>
      <protection locked="0"/>
    </xf>
    <xf numFmtId="0" fontId="3" fillId="2" borderId="78" xfId="0" applyFont="1" applyFill="1" applyBorder="1" applyAlignment="1" applyProtection="1">
      <alignment horizontal="center"/>
      <protection hidden="1"/>
    </xf>
    <xf numFmtId="0" fontId="2" fillId="2" borderId="79" xfId="0" applyFont="1" applyFill="1" applyBorder="1" applyAlignment="1" applyProtection="1">
      <alignment horizontal="center" shrinkToFit="1"/>
      <protection hidden="1"/>
    </xf>
    <xf numFmtId="0" fontId="2" fillId="2" borderId="80" xfId="0" applyFont="1" applyFill="1" applyBorder="1" applyAlignment="1" applyProtection="1">
      <alignment horizontal="center" shrinkToFit="1"/>
      <protection hidden="1"/>
    </xf>
    <xf numFmtId="0" fontId="0" fillId="0" borderId="41" xfId="0" applyBorder="1"/>
    <xf numFmtId="0" fontId="3" fillId="2" borderId="41" xfId="0" applyFont="1" applyFill="1" applyBorder="1" applyAlignment="1" applyProtection="1">
      <alignment horizontal="center"/>
      <protection hidden="1"/>
    </xf>
    <xf numFmtId="0" fontId="3" fillId="2" borderId="81" xfId="0" applyFont="1" applyFill="1" applyBorder="1" applyAlignment="1" applyProtection="1">
      <alignment horizontal="center"/>
      <protection hidden="1"/>
    </xf>
    <xf numFmtId="0" fontId="3" fillId="2" borderId="80" xfId="0" applyFont="1" applyFill="1" applyBorder="1" applyAlignment="1" applyProtection="1">
      <alignment horizontal="center"/>
      <protection hidden="1"/>
    </xf>
    <xf numFmtId="0" fontId="3" fillId="0" borderId="41" xfId="0" applyFont="1" applyBorder="1" applyAlignment="1" applyProtection="1">
      <alignment horizontal="center"/>
      <protection hidden="1"/>
    </xf>
    <xf numFmtId="0" fontId="3" fillId="0" borderId="29" xfId="0" applyFont="1" applyBorder="1" applyAlignment="1" applyProtection="1">
      <alignment horizontal="left" vertical="center" shrinkToFit="1"/>
      <protection locked="0"/>
    </xf>
    <xf numFmtId="0" fontId="3" fillId="0" borderId="0" xfId="0" applyFont="1" applyAlignment="1" applyProtection="1">
      <alignment horizontal="left" vertical="center" shrinkToFit="1"/>
      <protection locked="0"/>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center"/>
      <protection hidden="1"/>
    </xf>
    <xf numFmtId="0" fontId="8" fillId="0" borderId="3" xfId="0" applyFont="1" applyBorder="1" applyAlignment="1" applyProtection="1">
      <alignment horizontal="center" vertical="center" shrinkToFit="1"/>
      <protection locked="0"/>
    </xf>
    <xf numFmtId="0" fontId="8" fillId="0" borderId="4" xfId="0" applyFont="1" applyBorder="1" applyAlignment="1" applyProtection="1">
      <alignment horizontal="center" vertical="center" shrinkToFit="1"/>
      <protection locked="0"/>
    </xf>
    <xf numFmtId="0" fontId="8" fillId="0" borderId="28" xfId="0" applyFont="1" applyBorder="1" applyAlignment="1" applyProtection="1">
      <alignment horizontal="center" vertical="center" shrinkToFit="1"/>
      <protection locked="0"/>
    </xf>
    <xf numFmtId="0" fontId="7" fillId="0" borderId="24" xfId="0" applyFont="1" applyBorder="1" applyAlignment="1" applyProtection="1">
      <alignment horizontal="right" vertical="center"/>
      <protection hidden="1"/>
    </xf>
    <xf numFmtId="164" fontId="7" fillId="0" borderId="0" xfId="0" applyNumberFormat="1" applyFont="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164" fontId="8" fillId="0" borderId="3" xfId="0" applyNumberFormat="1" applyFont="1" applyBorder="1" applyAlignment="1" applyProtection="1">
      <alignment horizontal="center" vertical="center" shrinkToFit="1"/>
      <protection locked="0"/>
    </xf>
    <xf numFmtId="164" fontId="8" fillId="0" borderId="4" xfId="0" applyNumberFormat="1" applyFont="1" applyBorder="1" applyAlignment="1" applyProtection="1">
      <alignment horizontal="center" vertical="center" shrinkToFit="1"/>
      <protection locked="0"/>
    </xf>
    <xf numFmtId="164" fontId="8" fillId="0" borderId="28" xfId="0" applyNumberFormat="1" applyFont="1" applyBorder="1" applyAlignment="1" applyProtection="1">
      <alignment horizontal="center" vertical="center" shrinkToFit="1"/>
      <protection locked="0"/>
    </xf>
    <xf numFmtId="0" fontId="7" fillId="0" borderId="29" xfId="0" applyFont="1" applyBorder="1" applyAlignment="1" applyProtection="1">
      <alignment horizontal="right" vertical="center"/>
      <protection hidden="1"/>
    </xf>
    <xf numFmtId="0" fontId="7" fillId="0" borderId="1" xfId="0" applyFont="1" applyBorder="1" applyAlignment="1" applyProtection="1">
      <alignment horizontal="right" vertical="center"/>
      <protection hidden="1"/>
    </xf>
    <xf numFmtId="164" fontId="2" fillId="0" borderId="13" xfId="0" applyNumberFormat="1" applyFont="1" applyBorder="1" applyAlignment="1" applyProtection="1">
      <alignment horizontal="right" vertical="center"/>
      <protection hidden="1"/>
    </xf>
    <xf numFmtId="164" fontId="3" fillId="0" borderId="13" xfId="0" applyNumberFormat="1" applyFont="1" applyBorder="1" applyAlignment="1" applyProtection="1">
      <alignment horizontal="center" vertical="center"/>
      <protection locked="0"/>
    </xf>
    <xf numFmtId="164" fontId="3" fillId="0" borderId="15" xfId="0" applyNumberFormat="1" applyFont="1" applyBorder="1" applyAlignment="1" applyProtection="1">
      <alignment horizontal="center" vertical="center"/>
      <protection locked="0"/>
    </xf>
    <xf numFmtId="0" fontId="2" fillId="0" borderId="12" xfId="0" applyFont="1" applyBorder="1" applyAlignment="1" applyProtection="1">
      <alignment horizontal="right" vertical="center"/>
      <protection hidden="1"/>
    </xf>
    <xf numFmtId="0" fontId="2" fillId="0" borderId="13" xfId="0" applyFont="1" applyBorder="1" applyAlignment="1" applyProtection="1">
      <alignment horizontal="right" vertical="center"/>
      <protection hidden="1"/>
    </xf>
    <xf numFmtId="2" fontId="13" fillId="6" borderId="13" xfId="0" applyNumberFormat="1" applyFont="1" applyFill="1" applyBorder="1" applyAlignment="1" applyProtection="1">
      <alignment horizontal="center" vertical="center" shrinkToFit="1"/>
      <protection locked="0"/>
    </xf>
    <xf numFmtId="2" fontId="13" fillId="6" borderId="15" xfId="0" applyNumberFormat="1" applyFont="1" applyFill="1" applyBorder="1" applyAlignment="1" applyProtection="1">
      <alignment horizontal="center" vertical="center" shrinkToFit="1"/>
      <protection locked="0"/>
    </xf>
    <xf numFmtId="164" fontId="3" fillId="5" borderId="13" xfId="0" applyNumberFormat="1" applyFont="1" applyFill="1" applyBorder="1" applyAlignment="1" applyProtection="1">
      <alignment horizontal="center" vertical="center" shrinkToFit="1"/>
      <protection locked="0"/>
    </xf>
    <xf numFmtId="164" fontId="3" fillId="5" borderId="15" xfId="0" applyNumberFormat="1" applyFont="1" applyFill="1" applyBorder="1" applyAlignment="1" applyProtection="1">
      <alignment horizontal="center" vertical="center" shrinkToFit="1"/>
      <protection locked="0"/>
    </xf>
    <xf numFmtId="2" fontId="13" fillId="7" borderId="13" xfId="0" applyNumberFormat="1" applyFont="1" applyFill="1" applyBorder="1" applyAlignment="1" applyProtection="1">
      <alignment horizontal="center" vertical="center" shrinkToFit="1"/>
      <protection locked="0"/>
    </xf>
    <xf numFmtId="2" fontId="13" fillId="7" borderId="15" xfId="0" applyNumberFormat="1" applyFont="1" applyFill="1" applyBorder="1" applyAlignment="1" applyProtection="1">
      <alignment horizontal="center" vertical="center" shrinkToFit="1"/>
      <protection locked="0"/>
    </xf>
    <xf numFmtId="0" fontId="7" fillId="0" borderId="5" xfId="0" applyFont="1" applyBorder="1" applyAlignment="1" applyProtection="1">
      <alignment horizontal="center" vertical="center"/>
      <protection hidden="1"/>
    </xf>
    <xf numFmtId="0" fontId="7" fillId="0" borderId="6" xfId="0" applyFont="1" applyBorder="1" applyAlignment="1" applyProtection="1">
      <alignment horizontal="center" vertical="center"/>
      <protection hidden="1"/>
    </xf>
    <xf numFmtId="0" fontId="2" fillId="0" borderId="0" xfId="0" applyFont="1" applyAlignment="1" applyProtection="1">
      <alignment horizontal="left" vertical="center"/>
      <protection hidden="1"/>
    </xf>
    <xf numFmtId="2" fontId="2" fillId="0" borderId="0" xfId="0" applyNumberFormat="1" applyFont="1" applyAlignment="1" applyProtection="1">
      <alignment horizontal="center" vertical="center"/>
      <protection hidden="1"/>
    </xf>
    <xf numFmtId="0" fontId="2" fillId="0" borderId="12" xfId="0" applyFont="1" applyBorder="1" applyAlignment="1" applyProtection="1">
      <alignment horizontal="center"/>
      <protection hidden="1"/>
    </xf>
    <xf numFmtId="0" fontId="2" fillId="0" borderId="13"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10"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0" xfId="0" applyFont="1" applyProtection="1">
      <protection hidden="1"/>
    </xf>
    <xf numFmtId="0" fontId="2" fillId="0" borderId="12" xfId="0" applyFont="1" applyBorder="1" applyAlignment="1" applyProtection="1">
      <alignment horizontal="center" shrinkToFit="1"/>
      <protection hidden="1"/>
    </xf>
    <xf numFmtId="0" fontId="2" fillId="0" borderId="13" xfId="0" applyFont="1" applyBorder="1" applyAlignment="1" applyProtection="1">
      <alignment horizontal="center" shrinkToFit="1"/>
      <protection hidden="1"/>
    </xf>
    <xf numFmtId="0" fontId="2" fillId="0" borderId="15" xfId="0" applyFont="1" applyBorder="1" applyAlignment="1" applyProtection="1">
      <alignment horizontal="center" shrinkToFit="1"/>
      <protection hidden="1"/>
    </xf>
    <xf numFmtId="0" fontId="2" fillId="2" borderId="5" xfId="0" applyFont="1" applyFill="1" applyBorder="1" applyAlignment="1" applyProtection="1">
      <alignment horizontal="center" vertical="center" shrinkToFit="1"/>
      <protection hidden="1"/>
    </xf>
    <xf numFmtId="0" fontId="2" fillId="2" borderId="6" xfId="0" applyFont="1" applyFill="1" applyBorder="1" applyAlignment="1" applyProtection="1">
      <alignment horizontal="center" vertical="center" shrinkToFit="1"/>
      <protection hidden="1"/>
    </xf>
    <xf numFmtId="0" fontId="2" fillId="2" borderId="7" xfId="0" applyFont="1" applyFill="1" applyBorder="1" applyAlignment="1" applyProtection="1">
      <alignment horizontal="center" vertical="center" shrinkToFit="1"/>
      <protection hidden="1"/>
    </xf>
    <xf numFmtId="0" fontId="3" fillId="0" borderId="73" xfId="0" applyFont="1" applyBorder="1" applyAlignment="1" applyProtection="1">
      <alignment horizontal="left" vertical="center" shrinkToFit="1"/>
      <protection locked="0"/>
    </xf>
    <xf numFmtId="0" fontId="3" fillId="0" borderId="74" xfId="0" applyFont="1" applyBorder="1" applyAlignment="1" applyProtection="1">
      <alignment horizontal="left" vertical="center" shrinkToFit="1"/>
      <protection locked="0"/>
    </xf>
    <xf numFmtId="0" fontId="3" fillId="0" borderId="75" xfId="0" applyFont="1" applyBorder="1" applyAlignment="1" applyProtection="1">
      <alignment horizontal="left" vertical="center" shrinkToFit="1"/>
      <protection locked="0"/>
    </xf>
    <xf numFmtId="0" fontId="2" fillId="0" borderId="0" xfId="0" applyFont="1" applyAlignment="1" applyProtection="1">
      <alignment shrinkToFit="1"/>
      <protection hidden="1"/>
    </xf>
    <xf numFmtId="0" fontId="3" fillId="4" borderId="73" xfId="0" applyFont="1" applyFill="1" applyBorder="1" applyAlignment="1" applyProtection="1">
      <alignment horizontal="left" vertical="center" shrinkToFit="1"/>
      <protection locked="0"/>
    </xf>
    <xf numFmtId="0" fontId="3" fillId="4" borderId="74" xfId="0" applyFont="1" applyFill="1" applyBorder="1" applyAlignment="1" applyProtection="1">
      <alignment horizontal="left" vertical="center" shrinkToFit="1"/>
      <protection locked="0"/>
    </xf>
    <xf numFmtId="0" fontId="3" fillId="4" borderId="75" xfId="0" applyFont="1" applyFill="1" applyBorder="1" applyAlignment="1" applyProtection="1">
      <alignment horizontal="left" vertical="center" shrinkToFit="1"/>
      <protection locked="0"/>
    </xf>
    <xf numFmtId="0" fontId="2" fillId="0" borderId="0" xfId="0" applyFont="1" applyAlignment="1" applyProtection="1">
      <alignment horizontal="left"/>
      <protection hidden="1"/>
    </xf>
    <xf numFmtId="164" fontId="2" fillId="2" borderId="41" xfId="0" applyNumberFormat="1" applyFont="1" applyFill="1" applyBorder="1" applyAlignment="1" applyProtection="1">
      <alignment horizontal="center" vertical="center" shrinkToFit="1"/>
      <protection hidden="1"/>
    </xf>
    <xf numFmtId="0" fontId="2" fillId="0" borderId="6" xfId="0" applyFont="1" applyBorder="1" applyAlignment="1" applyProtection="1">
      <alignment horizontal="center" vertical="center" textRotation="90"/>
      <protection hidden="1"/>
    </xf>
    <xf numFmtId="0" fontId="2" fillId="0" borderId="0" xfId="0" applyFont="1" applyAlignment="1" applyProtection="1">
      <alignment horizontal="center" vertical="center" textRotation="90"/>
      <protection hidden="1"/>
    </xf>
    <xf numFmtId="0" fontId="4" fillId="0" borderId="0" xfId="0" applyFont="1" applyAlignment="1" applyProtection="1">
      <alignment horizontal="center" vertical="top" wrapText="1"/>
      <protection hidden="1"/>
    </xf>
    <xf numFmtId="0" fontId="12" fillId="0" borderId="5" xfId="0" applyFont="1" applyBorder="1" applyAlignment="1" applyProtection="1">
      <alignment horizontal="center" vertical="center" wrapText="1"/>
      <protection hidden="1"/>
    </xf>
    <xf numFmtId="0" fontId="12" fillId="0" borderId="6" xfId="0" applyFont="1" applyBorder="1" applyAlignment="1" applyProtection="1">
      <alignment horizontal="center" vertical="center" wrapText="1"/>
      <protection hidden="1"/>
    </xf>
    <xf numFmtId="0" fontId="12" fillId="0" borderId="7" xfId="0" applyFont="1" applyBorder="1" applyAlignment="1" applyProtection="1">
      <alignment horizontal="center" vertical="center" wrapText="1"/>
      <protection hidden="1"/>
    </xf>
    <xf numFmtId="0" fontId="12" fillId="0" borderId="8"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12" fillId="0" borderId="9" xfId="0" applyFont="1" applyBorder="1" applyAlignment="1" applyProtection="1">
      <alignment horizontal="center" vertical="center" wrapText="1"/>
      <protection hidden="1"/>
    </xf>
    <xf numFmtId="0" fontId="12" fillId="0" borderId="10"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164" fontId="3" fillId="0" borderId="6" xfId="0" applyNumberFormat="1" applyFont="1" applyBorder="1" applyAlignment="1" applyProtection="1">
      <alignment horizontal="center" vertical="center" wrapText="1"/>
      <protection locked="0"/>
    </xf>
    <xf numFmtId="164" fontId="3" fillId="0" borderId="7" xfId="0" applyNumberFormat="1" applyFont="1" applyBorder="1" applyAlignment="1" applyProtection="1">
      <alignment horizontal="center" vertical="center" wrapText="1"/>
      <protection locked="0"/>
    </xf>
    <xf numFmtId="164" fontId="3" fillId="0" borderId="11" xfId="0" applyNumberFormat="1" applyFont="1" applyBorder="1" applyAlignment="1" applyProtection="1">
      <alignment horizontal="center" vertical="center" wrapText="1"/>
      <protection locked="0"/>
    </xf>
    <xf numFmtId="164" fontId="3" fillId="0" borderId="14" xfId="0" applyNumberFormat="1" applyFont="1" applyBorder="1" applyAlignment="1" applyProtection="1">
      <alignment horizontal="center" vertical="center" wrapText="1"/>
      <protection locked="0"/>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8" fillId="0" borderId="28" xfId="0" applyNumberFormat="1" applyFont="1" applyBorder="1" applyAlignment="1" applyProtection="1">
      <alignment horizontal="center" vertical="center" shrinkToFit="1"/>
      <protection hidden="1"/>
    </xf>
    <xf numFmtId="164" fontId="7" fillId="0" borderId="24" xfId="0" applyNumberFormat="1" applyFont="1" applyBorder="1" applyAlignment="1" applyProtection="1">
      <alignment horizontal="right" vertical="center"/>
      <protection hidden="1"/>
    </xf>
    <xf numFmtId="164" fontId="7" fillId="0" borderId="29" xfId="0" applyNumberFormat="1" applyFont="1" applyBorder="1" applyAlignment="1" applyProtection="1">
      <alignment horizontal="right" vertical="center"/>
      <protection hidden="1"/>
    </xf>
    <xf numFmtId="164" fontId="7" fillId="0" borderId="1" xfId="0" applyNumberFormat="1" applyFont="1" applyBorder="1" applyAlignment="1" applyProtection="1">
      <alignment horizontal="right" vertical="center"/>
      <protection hidden="1"/>
    </xf>
    <xf numFmtId="164" fontId="3" fillId="0" borderId="13" xfId="0" applyNumberFormat="1" applyFont="1" applyBorder="1" applyAlignment="1" applyProtection="1">
      <alignment horizontal="center" vertical="center"/>
      <protection hidden="1"/>
    </xf>
    <xf numFmtId="164" fontId="3" fillId="0" borderId="15" xfId="0" applyNumberFormat="1" applyFont="1" applyBorder="1" applyAlignment="1" applyProtection="1">
      <alignment horizontal="center" vertical="center"/>
      <protection hidden="1"/>
    </xf>
    <xf numFmtId="164" fontId="2" fillId="0" borderId="12" xfId="0" applyNumberFormat="1" applyFont="1" applyBorder="1" applyAlignment="1" applyProtection="1">
      <alignment horizontal="right" vertical="center"/>
      <protection hidden="1"/>
    </xf>
    <xf numFmtId="164" fontId="2" fillId="0" borderId="13" xfId="0" applyNumberFormat="1" applyFont="1" applyBorder="1" applyAlignment="1" applyProtection="1">
      <alignment horizontal="center" vertical="center" shrinkToFit="1"/>
      <protection hidden="1"/>
    </xf>
    <xf numFmtId="164" fontId="2" fillId="0" borderId="15" xfId="0" applyNumberFormat="1" applyFont="1" applyBorder="1" applyAlignment="1" applyProtection="1">
      <alignment horizontal="center" vertical="center" shrinkToFit="1"/>
      <protection hidden="1"/>
    </xf>
    <xf numFmtId="0" fontId="7" fillId="0" borderId="12" xfId="0" applyFont="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49" xfId="0" applyFont="1" applyBorder="1" applyAlignment="1" applyProtection="1">
      <alignment horizontal="center" vertical="center"/>
      <protection hidden="1"/>
    </xf>
    <xf numFmtId="0" fontId="7" fillId="0" borderId="13" xfId="0" applyFont="1" applyBorder="1" applyAlignment="1" applyProtection="1">
      <alignment horizontal="center" vertical="center" wrapText="1"/>
      <protection hidden="1"/>
    </xf>
    <xf numFmtId="0" fontId="7" fillId="0" borderId="48" xfId="0" applyFont="1" applyBorder="1" applyAlignment="1" applyProtection="1">
      <alignment horizontal="center" vertical="center" wrapText="1"/>
      <protection hidden="1"/>
    </xf>
    <xf numFmtId="0" fontId="2" fillId="0" borderId="0" xfId="0" applyFont="1" applyAlignment="1" applyProtection="1">
      <alignment vertical="center"/>
      <protection hidden="1"/>
    </xf>
    <xf numFmtId="0" fontId="2" fillId="0" borderId="12" xfId="0" applyFont="1" applyBorder="1" applyAlignment="1" applyProtection="1">
      <alignment horizontal="right" shrinkToFit="1"/>
      <protection hidden="1"/>
    </xf>
    <xf numFmtId="0" fontId="2" fillId="0" borderId="13" xfId="0" applyFont="1" applyBorder="1" applyAlignment="1" applyProtection="1">
      <alignment horizontal="right" shrinkToFit="1"/>
      <protection hidden="1"/>
    </xf>
    <xf numFmtId="0" fontId="2" fillId="0" borderId="15" xfId="0" applyFont="1" applyBorder="1" applyAlignment="1" applyProtection="1">
      <alignment horizontal="right" shrinkToFit="1"/>
      <protection hidden="1"/>
    </xf>
    <xf numFmtId="0" fontId="2" fillId="2" borderId="12" xfId="0" applyFont="1" applyFill="1" applyBorder="1" applyAlignment="1" applyProtection="1">
      <alignment horizontal="center" vertical="center" shrinkToFit="1"/>
      <protection hidden="1"/>
    </xf>
    <xf numFmtId="0" fontId="2" fillId="2" borderId="13" xfId="0" applyFont="1" applyFill="1" applyBorder="1" applyAlignment="1" applyProtection="1">
      <alignment horizontal="center" vertical="center" shrinkToFit="1"/>
      <protection hidden="1"/>
    </xf>
    <xf numFmtId="0" fontId="2" fillId="2" borderId="15" xfId="0" applyFont="1" applyFill="1" applyBorder="1" applyAlignment="1" applyProtection="1">
      <alignment horizontal="center" vertical="center" shrinkToFit="1"/>
      <protection hidden="1"/>
    </xf>
    <xf numFmtId="164" fontId="3" fillId="0" borderId="17" xfId="0" applyNumberFormat="1" applyFont="1" applyBorder="1" applyAlignment="1" applyProtection="1">
      <alignment horizontal="left" shrinkToFit="1"/>
      <protection hidden="1"/>
    </xf>
    <xf numFmtId="164" fontId="3" fillId="0" borderId="4" xfId="0" applyNumberFormat="1" applyFont="1" applyBorder="1" applyAlignment="1" applyProtection="1">
      <alignment horizontal="left" shrinkToFit="1"/>
      <protection hidden="1"/>
    </xf>
    <xf numFmtId="164" fontId="3" fillId="0" borderId="18" xfId="0" applyNumberFormat="1" applyFont="1" applyBorder="1" applyAlignment="1" applyProtection="1">
      <alignment horizontal="left" shrinkToFit="1"/>
      <protection hidden="1"/>
    </xf>
    <xf numFmtId="2" fontId="2" fillId="0" borderId="61" xfId="0" applyNumberFormat="1" applyFont="1" applyBorder="1" applyAlignment="1" applyProtection="1">
      <alignment horizontal="center" vertical="center" wrapText="1"/>
      <protection hidden="1"/>
    </xf>
    <xf numFmtId="2" fontId="2" fillId="0" borderId="63" xfId="0" applyNumberFormat="1" applyFont="1" applyBorder="1" applyAlignment="1" applyProtection="1">
      <alignment horizontal="center" vertical="center" wrapText="1"/>
      <protection hidden="1"/>
    </xf>
    <xf numFmtId="2" fontId="2" fillId="0" borderId="65" xfId="0" applyNumberFormat="1" applyFont="1" applyBorder="1" applyAlignment="1" applyProtection="1">
      <alignment horizontal="center" vertical="center" wrapText="1"/>
      <protection hidden="1"/>
    </xf>
    <xf numFmtId="164" fontId="3" fillId="0" borderId="22" xfId="0" applyNumberFormat="1" applyFont="1" applyBorder="1" applyAlignment="1" applyProtection="1">
      <alignment horizontal="left" shrinkToFit="1"/>
      <protection hidden="1"/>
    </xf>
    <xf numFmtId="164" fontId="3" fillId="0" borderId="23" xfId="0" applyNumberFormat="1" applyFont="1" applyBorder="1" applyAlignment="1" applyProtection="1">
      <alignment horizontal="left" shrinkToFit="1"/>
      <protection hidden="1"/>
    </xf>
    <xf numFmtId="164" fontId="3" fillId="0" borderId="27" xfId="0" applyNumberFormat="1" applyFont="1" applyBorder="1" applyAlignment="1" applyProtection="1">
      <alignment horizontal="left" shrinkToFit="1"/>
      <protection hidden="1"/>
    </xf>
    <xf numFmtId="2" fontId="2" fillId="0" borderId="60" xfId="0" applyNumberFormat="1" applyFont="1" applyBorder="1" applyAlignment="1" applyProtection="1">
      <alignment horizontal="center" vertical="center" wrapText="1"/>
      <protection hidden="1"/>
    </xf>
    <xf numFmtId="2" fontId="2" fillId="0" borderId="62" xfId="0" applyNumberFormat="1" applyFont="1" applyBorder="1" applyAlignment="1" applyProtection="1">
      <alignment horizontal="center" vertical="center" wrapText="1"/>
      <protection hidden="1"/>
    </xf>
    <xf numFmtId="2" fontId="2" fillId="0" borderId="64" xfId="0" applyNumberFormat="1" applyFont="1" applyBorder="1" applyAlignment="1" applyProtection="1">
      <alignment horizontal="center" vertical="center" wrapText="1"/>
      <protection hidden="1"/>
    </xf>
    <xf numFmtId="0" fontId="2" fillId="0" borderId="7"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7" fillId="0" borderId="5" xfId="0" applyFont="1" applyBorder="1" applyAlignment="1" applyProtection="1">
      <alignment horizontal="center" vertical="center" wrapText="1"/>
      <protection hidden="1"/>
    </xf>
    <xf numFmtId="0" fontId="7" fillId="0" borderId="6" xfId="0" applyFont="1" applyBorder="1" applyAlignment="1" applyProtection="1">
      <alignment horizontal="center" vertical="center" wrapText="1"/>
      <protection hidden="1"/>
    </xf>
    <xf numFmtId="0" fontId="7" fillId="0" borderId="7"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wrapText="1"/>
      <protection hidden="1"/>
    </xf>
    <xf numFmtId="0" fontId="7" fillId="0" borderId="11" xfId="0" applyFont="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164" fontId="3" fillId="0" borderId="6" xfId="0" applyNumberFormat="1" applyFont="1" applyBorder="1" applyAlignment="1" applyProtection="1">
      <alignment horizontal="center" vertical="center" wrapText="1"/>
      <protection hidden="1"/>
    </xf>
    <xf numFmtId="164" fontId="3" fillId="0" borderId="7" xfId="0" applyNumberFormat="1" applyFont="1" applyBorder="1" applyAlignment="1" applyProtection="1">
      <alignment horizontal="center" vertical="center" wrapText="1"/>
      <protection hidden="1"/>
    </xf>
    <xf numFmtId="164" fontId="3" fillId="0" borderId="11" xfId="0" applyNumberFormat="1" applyFont="1" applyBorder="1" applyAlignment="1" applyProtection="1">
      <alignment horizontal="center" vertical="center" wrapText="1"/>
      <protection hidden="1"/>
    </xf>
    <xf numFmtId="164" fontId="3" fillId="0" borderId="14" xfId="0" applyNumberFormat="1" applyFont="1" applyBorder="1" applyAlignment="1" applyProtection="1">
      <alignment horizontal="center" vertical="center" wrapText="1"/>
      <protection hidden="1"/>
    </xf>
    <xf numFmtId="164" fontId="8" fillId="0" borderId="2" xfId="0" applyNumberFormat="1" applyFont="1" applyBorder="1" applyAlignment="1" applyProtection="1">
      <alignment horizontal="center" vertical="center" shrinkToFit="1"/>
      <protection hidden="1"/>
    </xf>
    <xf numFmtId="164" fontId="7" fillId="0" borderId="25" xfId="0" applyNumberFormat="1" applyFont="1" applyBorder="1" applyAlignment="1" applyProtection="1">
      <alignment horizontal="right" vertical="center"/>
      <protection hidden="1"/>
    </xf>
    <xf numFmtId="164" fontId="9" fillId="0" borderId="29" xfId="0" applyNumberFormat="1" applyFont="1" applyBorder="1" applyAlignment="1" applyProtection="1">
      <alignment horizontal="right" vertical="center"/>
      <protection hidden="1"/>
    </xf>
    <xf numFmtId="164" fontId="9" fillId="0" borderId="0" xfId="0" applyNumberFormat="1" applyFont="1" applyAlignment="1" applyProtection="1">
      <alignment horizontal="right" vertical="center"/>
      <protection hidden="1"/>
    </xf>
    <xf numFmtId="164" fontId="9" fillId="0" borderId="1" xfId="0" applyNumberFormat="1" applyFont="1" applyBorder="1" applyAlignment="1" applyProtection="1">
      <alignment horizontal="right" vertical="center"/>
      <protection hidden="1"/>
    </xf>
    <xf numFmtId="0" fontId="7"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4" fontId="2" fillId="0" borderId="12" xfId="0" applyNumberFormat="1" applyFont="1" applyBorder="1" applyAlignment="1" applyProtection="1">
      <alignment horizontal="left" vertical="center"/>
      <protection hidden="1"/>
    </xf>
    <xf numFmtId="164" fontId="2" fillId="0" borderId="13" xfId="0" applyNumberFormat="1" applyFont="1" applyBorder="1" applyAlignment="1" applyProtection="1">
      <alignment horizontal="left" vertical="center"/>
      <protection hidden="1"/>
    </xf>
    <xf numFmtId="0" fontId="9" fillId="0" borderId="12" xfId="0" applyFont="1" applyBorder="1" applyAlignment="1" applyProtection="1">
      <alignment horizontal="center" vertical="center" shrinkToFit="1"/>
      <protection hidden="1"/>
    </xf>
    <xf numFmtId="0" fontId="9" fillId="0" borderId="13" xfId="0" applyFont="1" applyBorder="1" applyAlignment="1" applyProtection="1">
      <alignment horizontal="center" vertical="center" shrinkToFit="1"/>
      <protection hidden="1"/>
    </xf>
    <xf numFmtId="0" fontId="9" fillId="0" borderId="15" xfId="0" applyFont="1" applyBorder="1" applyAlignment="1" applyProtection="1">
      <alignment horizontal="center" vertical="center" shrinkToFit="1"/>
      <protection hidden="1"/>
    </xf>
    <xf numFmtId="0" fontId="10" fillId="0" borderId="12" xfId="0" applyFont="1" applyBorder="1" applyAlignment="1" applyProtection="1">
      <alignment horizontal="center" vertical="center" wrapText="1"/>
      <protection hidden="1"/>
    </xf>
    <xf numFmtId="0" fontId="10" fillId="0" borderId="13" xfId="0" applyFont="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2" fillId="2" borderId="12" xfId="0" applyFont="1" applyFill="1" applyBorder="1" applyAlignment="1" applyProtection="1">
      <alignment horizontal="center" shrinkToFit="1"/>
      <protection hidden="1"/>
    </xf>
    <xf numFmtId="0" fontId="2" fillId="2" borderId="13" xfId="0" applyFont="1" applyFill="1" applyBorder="1" applyAlignment="1" applyProtection="1">
      <alignment horizontal="center" shrinkToFit="1"/>
      <protection hidden="1"/>
    </xf>
    <xf numFmtId="0" fontId="2" fillId="2" borderId="15" xfId="0" applyFont="1" applyFill="1" applyBorder="1" applyAlignment="1" applyProtection="1">
      <alignment horizontal="center" shrinkToFit="1"/>
      <protection hidden="1"/>
    </xf>
    <xf numFmtId="0" fontId="2" fillId="2" borderId="10" xfId="0" applyFont="1" applyFill="1" applyBorder="1" applyAlignment="1" applyProtection="1">
      <alignment horizontal="center" shrinkToFit="1"/>
      <protection hidden="1"/>
    </xf>
    <xf numFmtId="0" fontId="2" fillId="2" borderId="11" xfId="0" applyFont="1" applyFill="1" applyBorder="1" applyAlignment="1" applyProtection="1">
      <alignment horizontal="center" shrinkToFit="1"/>
      <protection hidden="1"/>
    </xf>
    <xf numFmtId="0" fontId="2" fillId="2" borderId="14" xfId="0" applyFont="1" applyFill="1" applyBorder="1" applyAlignment="1" applyProtection="1">
      <alignment horizontal="center" shrinkToFit="1"/>
      <protection hidden="1"/>
    </xf>
    <xf numFmtId="164" fontId="8" fillId="0" borderId="19" xfId="0" applyNumberFormat="1" applyFont="1" applyBorder="1" applyAlignment="1" applyProtection="1">
      <alignment horizontal="center"/>
      <protection hidden="1"/>
    </xf>
    <xf numFmtId="164" fontId="8" fillId="0" borderId="20" xfId="0" applyNumberFormat="1" applyFont="1" applyBorder="1" applyAlignment="1" applyProtection="1">
      <alignment horizontal="center"/>
      <protection hidden="1"/>
    </xf>
    <xf numFmtId="164" fontId="8" fillId="0" borderId="26" xfId="0" applyNumberFormat="1" applyFont="1" applyBorder="1" applyAlignment="1" applyProtection="1">
      <alignment horizontal="center"/>
      <protection hidden="1"/>
    </xf>
    <xf numFmtId="164" fontId="8" fillId="0" borderId="30" xfId="0" applyNumberFormat="1" applyFont="1" applyBorder="1" applyAlignment="1" applyProtection="1">
      <alignment horizontal="center"/>
      <protection hidden="1"/>
    </xf>
    <xf numFmtId="164" fontId="8" fillId="0" borderId="31" xfId="0" applyNumberFormat="1" applyFont="1" applyBorder="1" applyAlignment="1" applyProtection="1">
      <alignment horizontal="center"/>
      <protection hidden="1"/>
    </xf>
    <xf numFmtId="164" fontId="8" fillId="0" borderId="34" xfId="0" applyNumberFormat="1" applyFont="1" applyBorder="1" applyAlignment="1" applyProtection="1">
      <alignment horizontal="center"/>
      <protection hidden="1"/>
    </xf>
    <xf numFmtId="0" fontId="8" fillId="0" borderId="19" xfId="0" applyFont="1" applyBorder="1" applyAlignment="1" applyProtection="1">
      <alignment horizontal="center"/>
      <protection hidden="1"/>
    </xf>
    <xf numFmtId="0" fontId="8" fillId="0" borderId="20" xfId="0" applyFont="1" applyBorder="1" applyAlignment="1" applyProtection="1">
      <alignment horizontal="center"/>
      <protection hidden="1"/>
    </xf>
    <xf numFmtId="0" fontId="8" fillId="0" borderId="26" xfId="0" applyFont="1" applyBorder="1" applyAlignment="1" applyProtection="1">
      <alignment horizontal="center"/>
      <protection hidden="1"/>
    </xf>
    <xf numFmtId="164" fontId="8" fillId="0" borderId="17" xfId="0" applyNumberFormat="1" applyFont="1" applyBorder="1" applyAlignment="1" applyProtection="1">
      <alignment horizontal="center"/>
      <protection hidden="1"/>
    </xf>
    <xf numFmtId="164" fontId="8" fillId="0" borderId="4" xfId="0" applyNumberFormat="1" applyFont="1" applyBorder="1" applyAlignment="1" applyProtection="1">
      <alignment horizontal="center"/>
      <protection hidden="1"/>
    </xf>
    <xf numFmtId="164" fontId="8" fillId="0" borderId="18" xfId="0" applyNumberFormat="1" applyFont="1" applyBorder="1" applyAlignment="1" applyProtection="1">
      <alignment horizontal="center"/>
      <protection hidden="1"/>
    </xf>
    <xf numFmtId="0" fontId="8" fillId="0" borderId="17" xfId="0" applyFont="1" applyBorder="1" applyAlignment="1" applyProtection="1">
      <alignment horizontal="center"/>
      <protection hidden="1"/>
    </xf>
    <xf numFmtId="0" fontId="8" fillId="0" borderId="4" xfId="0" applyFont="1" applyBorder="1" applyAlignment="1" applyProtection="1">
      <alignment horizontal="center"/>
      <protection hidden="1"/>
    </xf>
    <xf numFmtId="0" fontId="8" fillId="0" borderId="18" xfId="0" applyFont="1" applyBorder="1" applyAlignment="1" applyProtection="1">
      <alignment horizontal="center"/>
      <protection hidden="1"/>
    </xf>
    <xf numFmtId="164" fontId="8" fillId="0" borderId="22" xfId="0" applyNumberFormat="1" applyFont="1" applyBorder="1" applyAlignment="1" applyProtection="1">
      <alignment horizontal="center"/>
      <protection hidden="1"/>
    </xf>
    <xf numFmtId="164" fontId="8" fillId="0" borderId="23" xfId="0" applyNumberFormat="1" applyFont="1" applyBorder="1" applyAlignment="1" applyProtection="1">
      <alignment horizontal="center"/>
      <protection hidden="1"/>
    </xf>
    <xf numFmtId="164" fontId="8" fillId="0" borderId="27" xfId="0" applyNumberFormat="1" applyFont="1" applyBorder="1" applyAlignment="1" applyProtection="1">
      <alignment horizontal="center"/>
      <protection hidden="1"/>
    </xf>
    <xf numFmtId="0" fontId="8" fillId="0" borderId="22" xfId="0" applyFont="1" applyBorder="1" applyAlignment="1" applyProtection="1">
      <alignment horizontal="center"/>
      <protection hidden="1"/>
    </xf>
    <xf numFmtId="0" fontId="8" fillId="0" borderId="23" xfId="0" applyFont="1" applyBorder="1" applyAlignment="1" applyProtection="1">
      <alignment horizontal="center"/>
      <protection hidden="1"/>
    </xf>
    <xf numFmtId="0" fontId="8" fillId="0" borderId="27" xfId="0" applyFont="1" applyBorder="1" applyAlignment="1" applyProtection="1">
      <alignment horizontal="center"/>
      <protection hidden="1"/>
    </xf>
    <xf numFmtId="164" fontId="8" fillId="2" borderId="12" xfId="0" applyNumberFormat="1" applyFont="1" applyFill="1" applyBorder="1" applyAlignment="1" applyProtection="1">
      <alignment horizontal="center"/>
      <protection hidden="1"/>
    </xf>
    <xf numFmtId="164" fontId="8" fillId="2" borderId="13" xfId="0" applyNumberFormat="1" applyFont="1" applyFill="1" applyBorder="1" applyAlignment="1" applyProtection="1">
      <alignment horizontal="center"/>
      <protection hidden="1"/>
    </xf>
    <xf numFmtId="164" fontId="8" fillId="2" borderId="15" xfId="0" applyNumberFormat="1" applyFont="1" applyFill="1" applyBorder="1" applyAlignment="1" applyProtection="1">
      <alignment horizontal="center"/>
      <protection hidden="1"/>
    </xf>
    <xf numFmtId="164" fontId="8" fillId="3" borderId="32" xfId="0" applyNumberFormat="1" applyFont="1" applyFill="1" applyBorder="1" applyAlignment="1" applyProtection="1">
      <alignment horizontal="center"/>
      <protection hidden="1"/>
    </xf>
    <xf numFmtId="164" fontId="8" fillId="3" borderId="33" xfId="0" applyNumberFormat="1" applyFont="1" applyFill="1" applyBorder="1" applyAlignment="1" applyProtection="1">
      <alignment horizontal="center"/>
      <protection hidden="1"/>
    </xf>
    <xf numFmtId="164" fontId="8" fillId="3" borderId="35" xfId="0" applyNumberFormat="1" applyFont="1" applyFill="1" applyBorder="1" applyAlignment="1" applyProtection="1">
      <alignment horizontal="center"/>
      <protection hidden="1"/>
    </xf>
    <xf numFmtId="0" fontId="8" fillId="3" borderId="12" xfId="0" applyFont="1" applyFill="1" applyBorder="1" applyAlignment="1" applyProtection="1">
      <alignment horizontal="center"/>
      <protection hidden="1"/>
    </xf>
    <xf numFmtId="0" fontId="8" fillId="3" borderId="13" xfId="0" applyFont="1" applyFill="1" applyBorder="1" applyAlignment="1" applyProtection="1">
      <alignment horizontal="center"/>
      <protection hidden="1"/>
    </xf>
    <xf numFmtId="0" fontId="8" fillId="3" borderId="15" xfId="0" applyFont="1" applyFill="1" applyBorder="1" applyAlignment="1" applyProtection="1">
      <alignment horizontal="center"/>
      <protection hidden="1"/>
    </xf>
    <xf numFmtId="164" fontId="8" fillId="0" borderId="36" xfId="0" applyNumberFormat="1" applyFont="1" applyBorder="1" applyAlignment="1" applyProtection="1">
      <alignment horizontal="center"/>
      <protection hidden="1"/>
    </xf>
    <xf numFmtId="164" fontId="8" fillId="0" borderId="37" xfId="0" applyNumberFormat="1" applyFont="1" applyBorder="1" applyAlignment="1" applyProtection="1">
      <alignment horizontal="center"/>
      <protection hidden="1"/>
    </xf>
    <xf numFmtId="164" fontId="8" fillId="0" borderId="38" xfId="0" applyNumberFormat="1" applyFont="1" applyBorder="1" applyAlignment="1" applyProtection="1">
      <alignment horizontal="center"/>
      <protection hidden="1"/>
    </xf>
    <xf numFmtId="0" fontId="2" fillId="0" borderId="5" xfId="0" applyFont="1" applyBorder="1" applyAlignment="1" applyProtection="1">
      <alignment horizontal="left" vertical="center"/>
      <protection hidden="1"/>
    </xf>
    <xf numFmtId="0" fontId="2" fillId="0" borderId="6" xfId="0" applyFont="1" applyBorder="1" applyAlignment="1" applyProtection="1">
      <alignment horizontal="left" vertical="center"/>
      <protection hidden="1"/>
    </xf>
    <xf numFmtId="0" fontId="2" fillId="0" borderId="10" xfId="0" applyFont="1" applyBorder="1" applyAlignment="1" applyProtection="1">
      <alignment horizontal="left" vertical="center"/>
      <protection hidden="1"/>
    </xf>
    <xf numFmtId="0" fontId="2" fillId="0" borderId="11" xfId="0" applyFont="1" applyBorder="1" applyAlignment="1" applyProtection="1">
      <alignment horizontal="left" vertical="center"/>
      <protection hidden="1"/>
    </xf>
    <xf numFmtId="0" fontId="7" fillId="0" borderId="5" xfId="0" applyFont="1" applyBorder="1" applyAlignment="1" applyProtection="1">
      <alignment horizontal="center" vertical="center" shrinkToFit="1"/>
      <protection hidden="1"/>
    </xf>
    <xf numFmtId="0" fontId="7" fillId="0" borderId="6" xfId="0" applyFont="1" applyBorder="1" applyAlignment="1" applyProtection="1">
      <alignment horizontal="center" vertical="center" shrinkToFit="1"/>
      <protection hidden="1"/>
    </xf>
    <xf numFmtId="0" fontId="7" fillId="0" borderId="7" xfId="0" applyFont="1" applyBorder="1" applyAlignment="1" applyProtection="1">
      <alignment horizontal="center" vertical="center" shrinkToFit="1"/>
      <protection hidden="1"/>
    </xf>
    <xf numFmtId="0" fontId="7" fillId="0" borderId="8" xfId="0" applyFont="1" applyBorder="1" applyAlignment="1" applyProtection="1">
      <alignment horizontal="center" vertical="center" shrinkToFit="1"/>
      <protection hidden="1"/>
    </xf>
    <xf numFmtId="0" fontId="7" fillId="0" borderId="0" xfId="0" applyFont="1" applyAlignment="1" applyProtection="1">
      <alignment horizontal="center" vertical="center" shrinkToFit="1"/>
      <protection hidden="1"/>
    </xf>
    <xf numFmtId="0" fontId="7" fillId="0" borderId="9" xfId="0" applyFont="1" applyBorder="1" applyAlignment="1" applyProtection="1">
      <alignment horizontal="center" vertical="center" shrinkToFit="1"/>
      <protection hidden="1"/>
    </xf>
    <xf numFmtId="0" fontId="7" fillId="0" borderId="10" xfId="0" applyFont="1" applyBorder="1" applyAlignment="1" applyProtection="1">
      <alignment horizontal="center" vertical="center" shrinkToFit="1"/>
      <protection hidden="1"/>
    </xf>
    <xf numFmtId="0" fontId="7" fillId="0" borderId="11" xfId="0" applyFont="1" applyBorder="1" applyAlignment="1" applyProtection="1">
      <alignment horizontal="center" vertical="center" shrinkToFit="1"/>
      <protection hidden="1"/>
    </xf>
    <xf numFmtId="0" fontId="7" fillId="0" borderId="14" xfId="0" applyFont="1" applyBorder="1" applyAlignment="1" applyProtection="1">
      <alignment horizontal="center" vertical="center" shrinkToFit="1"/>
      <protection hidden="1"/>
    </xf>
  </cellXfs>
  <cellStyles count="4">
    <cellStyle name="Hyperlink" xfId="2" builtinId="8"/>
    <cellStyle name="Normal" xfId="0" builtinId="0"/>
    <cellStyle name="Normal 2" xfId="3" xr:uid="{00000000-0005-0000-0000-000031000000}"/>
    <cellStyle name="Percent" xfId="1" builtinId="5"/>
  </cellStyles>
  <dxfs count="26">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theme="9" tint="-0.24994659260841701"/>
      </font>
      <fill>
        <patternFill patternType="solid">
          <bgColor rgb="FF91E7BA"/>
        </patternFill>
      </fill>
    </dxf>
    <dxf>
      <font>
        <color theme="9" tint="-0.24994659260841701"/>
      </font>
      <fill>
        <patternFill patternType="solid">
          <bgColor rgb="FF91E7BA"/>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theme="9" tint="-0.24994659260841701"/>
      </font>
      <fill>
        <patternFill patternType="solid">
          <bgColor rgb="FF91E7BA"/>
        </patternFill>
      </fill>
    </dxf>
    <dxf>
      <font>
        <color theme="9" tint="-0.24994659260841701"/>
      </font>
      <fill>
        <patternFill patternType="solid">
          <bgColor rgb="FF91E7BA"/>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theme="9" tint="-0.24994659260841701"/>
      </font>
      <fill>
        <patternFill patternType="solid">
          <bgColor rgb="FF91E7BA"/>
        </patternFill>
      </fill>
    </dxf>
    <dxf>
      <font>
        <color theme="9" tint="-0.24994659260841701"/>
      </font>
      <fill>
        <patternFill patternType="solid">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srcRect/>
        <a:stretch>
          <a:fillRect/>
        </a:stretch>
      </xdr:blipFill>
      <xdr:spPr>
        <a:xfrm>
          <a:off x="295275" y="65405"/>
          <a:ext cx="10477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173480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634922</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17233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srcRect/>
        <a:stretch>
          <a:fillRect/>
        </a:stretch>
      </xdr:blipFill>
      <xdr:spPr>
        <a:xfrm>
          <a:off x="295275"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1727815" y="0"/>
          <a:ext cx="200723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srcRect/>
        <a:stretch>
          <a:fillRect/>
        </a:stretch>
      </xdr:blipFill>
      <xdr:spPr>
        <a:xfrm>
          <a:off x="295275"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srcRect/>
        <a:stretch>
          <a:fillRect/>
        </a:stretch>
      </xdr:blipFill>
      <xdr:spPr>
        <a:xfrm>
          <a:off x="819150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srcRect/>
        <a:stretch>
          <a:fillRect/>
        </a:stretch>
      </xdr:blipFill>
      <xdr:spPr>
        <a:xfrm>
          <a:off x="276225" y="47625"/>
          <a:ext cx="1143000" cy="1147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topLeftCell="A13" workbookViewId="0">
      <selection activeCell="B63" sqref="B63"/>
    </sheetView>
  </sheetViews>
  <sheetFormatPr baseColWidth="10" defaultColWidth="4.6640625" defaultRowHeight="14" x14ac:dyDescent="0.15"/>
  <cols>
    <col min="1" max="1" width="4.1640625" style="10" customWidth="1"/>
    <col min="2" max="2" width="28.6640625" style="10" customWidth="1"/>
    <col min="3" max="5" width="3.33203125" style="10" customWidth="1"/>
    <col min="6" max="16" width="4.33203125" style="10" customWidth="1"/>
    <col min="17" max="18" width="7.1640625" style="39" customWidth="1"/>
    <col min="19" max="29" width="4.33203125" style="10" customWidth="1"/>
    <col min="30" max="31" width="7.1640625" style="39" customWidth="1"/>
    <col min="32" max="32" width="10.33203125" style="10" customWidth="1"/>
    <col min="33" max="35" width="7.1640625" style="39" customWidth="1"/>
    <col min="36" max="36" width="7.1640625" style="36" customWidth="1"/>
    <col min="37" max="39" width="4.6640625" style="40"/>
    <col min="40" max="41" width="4.6640625" style="41"/>
    <col min="42" max="49" width="4.6640625" style="41" customWidth="1"/>
    <col min="50" max="56" width="4.6640625" style="41"/>
    <col min="57" max="256" width="4.6640625" style="40"/>
    <col min="257" max="257" width="4.1640625" style="40" customWidth="1"/>
    <col min="258" max="258" width="28.6640625" style="40" customWidth="1"/>
    <col min="259" max="271" width="3.33203125" style="40" customWidth="1"/>
    <col min="272" max="272" width="4.6640625" style="40" customWidth="1"/>
    <col min="273" max="274" width="5.6640625" style="40" customWidth="1"/>
    <col min="275" max="284" width="3.33203125" style="40" customWidth="1"/>
    <col min="285" max="285" width="4.1640625" style="40" customWidth="1"/>
    <col min="286" max="287" width="5.6640625" style="40" customWidth="1"/>
    <col min="288" max="288" width="8.6640625" style="40" customWidth="1"/>
    <col min="289" max="292" width="5.6640625" style="40" customWidth="1"/>
    <col min="293" max="297" width="4.6640625" style="40"/>
    <col min="298" max="305" width="4.6640625" style="40" customWidth="1"/>
    <col min="306" max="512" width="4.6640625" style="40"/>
    <col min="513" max="513" width="4.1640625" style="40" customWidth="1"/>
    <col min="514" max="514" width="28.6640625" style="40" customWidth="1"/>
    <col min="515" max="527" width="3.33203125" style="40" customWidth="1"/>
    <col min="528" max="528" width="4.6640625" style="40" customWidth="1"/>
    <col min="529" max="530" width="5.6640625" style="40" customWidth="1"/>
    <col min="531" max="540" width="3.33203125" style="40" customWidth="1"/>
    <col min="541" max="541" width="4.1640625" style="40" customWidth="1"/>
    <col min="542" max="543" width="5.6640625" style="40" customWidth="1"/>
    <col min="544" max="544" width="8.6640625" style="40" customWidth="1"/>
    <col min="545" max="548" width="5.6640625" style="40" customWidth="1"/>
    <col min="549" max="553" width="4.6640625" style="40"/>
    <col min="554" max="561" width="4.6640625" style="40" customWidth="1"/>
    <col min="562" max="768" width="4.6640625" style="40"/>
    <col min="769" max="769" width="4.1640625" style="40" customWidth="1"/>
    <col min="770" max="770" width="28.6640625" style="40" customWidth="1"/>
    <col min="771" max="783" width="3.33203125" style="40" customWidth="1"/>
    <col min="784" max="784" width="4.6640625" style="40" customWidth="1"/>
    <col min="785" max="786" width="5.6640625" style="40" customWidth="1"/>
    <col min="787" max="796" width="3.33203125" style="40" customWidth="1"/>
    <col min="797" max="797" width="4.1640625" style="40" customWidth="1"/>
    <col min="798" max="799" width="5.6640625" style="40" customWidth="1"/>
    <col min="800" max="800" width="8.6640625" style="40" customWidth="1"/>
    <col min="801" max="804" width="5.6640625" style="40" customWidth="1"/>
    <col min="805" max="809" width="4.6640625" style="40"/>
    <col min="810" max="817" width="4.6640625" style="40" customWidth="1"/>
    <col min="818" max="1024" width="4.6640625" style="40"/>
    <col min="1025" max="1025" width="4.1640625" style="40" customWidth="1"/>
    <col min="1026" max="1026" width="28.6640625" style="40" customWidth="1"/>
    <col min="1027" max="1039" width="3.33203125" style="40" customWidth="1"/>
    <col min="1040" max="1040" width="4.6640625" style="40" customWidth="1"/>
    <col min="1041" max="1042" width="5.6640625" style="40" customWidth="1"/>
    <col min="1043" max="1052" width="3.33203125" style="40" customWidth="1"/>
    <col min="1053" max="1053" width="4.1640625" style="40" customWidth="1"/>
    <col min="1054" max="1055" width="5.6640625" style="40" customWidth="1"/>
    <col min="1056" max="1056" width="8.6640625" style="40" customWidth="1"/>
    <col min="1057" max="1060" width="5.6640625" style="40" customWidth="1"/>
    <col min="1061" max="1065" width="4.6640625" style="40"/>
    <col min="1066" max="1073" width="4.6640625" style="40" customWidth="1"/>
    <col min="1074" max="1280" width="4.6640625" style="40"/>
    <col min="1281" max="1281" width="4.1640625" style="40" customWidth="1"/>
    <col min="1282" max="1282" width="28.6640625" style="40" customWidth="1"/>
    <col min="1283" max="1295" width="3.33203125" style="40" customWidth="1"/>
    <col min="1296" max="1296" width="4.6640625" style="40" customWidth="1"/>
    <col min="1297" max="1298" width="5.6640625" style="40" customWidth="1"/>
    <col min="1299" max="1308" width="3.33203125" style="40" customWidth="1"/>
    <col min="1309" max="1309" width="4.1640625" style="40" customWidth="1"/>
    <col min="1310" max="1311" width="5.6640625" style="40" customWidth="1"/>
    <col min="1312" max="1312" width="8.6640625" style="40" customWidth="1"/>
    <col min="1313" max="1316" width="5.6640625" style="40" customWidth="1"/>
    <col min="1317" max="1321" width="4.6640625" style="40"/>
    <col min="1322" max="1329" width="4.6640625" style="40" customWidth="1"/>
    <col min="1330" max="1536" width="4.6640625" style="40"/>
    <col min="1537" max="1537" width="4.1640625" style="40" customWidth="1"/>
    <col min="1538" max="1538" width="28.6640625" style="40" customWidth="1"/>
    <col min="1539" max="1551" width="3.33203125" style="40" customWidth="1"/>
    <col min="1552" max="1552" width="4.6640625" style="40" customWidth="1"/>
    <col min="1553" max="1554" width="5.6640625" style="40" customWidth="1"/>
    <col min="1555" max="1564" width="3.33203125" style="40" customWidth="1"/>
    <col min="1565" max="1565" width="4.1640625" style="40" customWidth="1"/>
    <col min="1566" max="1567" width="5.6640625" style="40" customWidth="1"/>
    <col min="1568" max="1568" width="8.6640625" style="40" customWidth="1"/>
    <col min="1569" max="1572" width="5.6640625" style="40" customWidth="1"/>
    <col min="1573" max="1577" width="4.6640625" style="40"/>
    <col min="1578" max="1585" width="4.6640625" style="40" customWidth="1"/>
    <col min="1586" max="1792" width="4.6640625" style="40"/>
    <col min="1793" max="1793" width="4.1640625" style="40" customWidth="1"/>
    <col min="1794" max="1794" width="28.6640625" style="40" customWidth="1"/>
    <col min="1795" max="1807" width="3.33203125" style="40" customWidth="1"/>
    <col min="1808" max="1808" width="4.6640625" style="40" customWidth="1"/>
    <col min="1809" max="1810" width="5.6640625" style="40" customWidth="1"/>
    <col min="1811" max="1820" width="3.33203125" style="40" customWidth="1"/>
    <col min="1821" max="1821" width="4.1640625" style="40" customWidth="1"/>
    <col min="1822" max="1823" width="5.6640625" style="40" customWidth="1"/>
    <col min="1824" max="1824" width="8.6640625" style="40" customWidth="1"/>
    <col min="1825" max="1828" width="5.6640625" style="40" customWidth="1"/>
    <col min="1829" max="1833" width="4.6640625" style="40"/>
    <col min="1834" max="1841" width="4.6640625" style="40" customWidth="1"/>
    <col min="1842" max="2048" width="4.6640625" style="40"/>
    <col min="2049" max="2049" width="4.1640625" style="40" customWidth="1"/>
    <col min="2050" max="2050" width="28.6640625" style="40" customWidth="1"/>
    <col min="2051" max="2063" width="3.33203125" style="40" customWidth="1"/>
    <col min="2064" max="2064" width="4.6640625" style="40" customWidth="1"/>
    <col min="2065" max="2066" width="5.6640625" style="40" customWidth="1"/>
    <col min="2067" max="2076" width="3.33203125" style="40" customWidth="1"/>
    <col min="2077" max="2077" width="4.1640625" style="40" customWidth="1"/>
    <col min="2078" max="2079" width="5.6640625" style="40" customWidth="1"/>
    <col min="2080" max="2080" width="8.6640625" style="40" customWidth="1"/>
    <col min="2081" max="2084" width="5.6640625" style="40" customWidth="1"/>
    <col min="2085" max="2089" width="4.6640625" style="40"/>
    <col min="2090" max="2097" width="4.6640625" style="40" customWidth="1"/>
    <col min="2098" max="2304" width="4.6640625" style="40"/>
    <col min="2305" max="2305" width="4.1640625" style="40" customWidth="1"/>
    <col min="2306" max="2306" width="28.6640625" style="40" customWidth="1"/>
    <col min="2307" max="2319" width="3.33203125" style="40" customWidth="1"/>
    <col min="2320" max="2320" width="4.6640625" style="40" customWidth="1"/>
    <col min="2321" max="2322" width="5.6640625" style="40" customWidth="1"/>
    <col min="2323" max="2332" width="3.33203125" style="40" customWidth="1"/>
    <col min="2333" max="2333" width="4.1640625" style="40" customWidth="1"/>
    <col min="2334" max="2335" width="5.6640625" style="40" customWidth="1"/>
    <col min="2336" max="2336" width="8.6640625" style="40" customWidth="1"/>
    <col min="2337" max="2340" width="5.6640625" style="40" customWidth="1"/>
    <col min="2341" max="2345" width="4.6640625" style="40"/>
    <col min="2346" max="2353" width="4.6640625" style="40" customWidth="1"/>
    <col min="2354" max="2560" width="4.6640625" style="40"/>
    <col min="2561" max="2561" width="4.1640625" style="40" customWidth="1"/>
    <col min="2562" max="2562" width="28.6640625" style="40" customWidth="1"/>
    <col min="2563" max="2575" width="3.33203125" style="40" customWidth="1"/>
    <col min="2576" max="2576" width="4.6640625" style="40" customWidth="1"/>
    <col min="2577" max="2578" width="5.6640625" style="40" customWidth="1"/>
    <col min="2579" max="2588" width="3.33203125" style="40" customWidth="1"/>
    <col min="2589" max="2589" width="4.1640625" style="40" customWidth="1"/>
    <col min="2590" max="2591" width="5.6640625" style="40" customWidth="1"/>
    <col min="2592" max="2592" width="8.6640625" style="40" customWidth="1"/>
    <col min="2593" max="2596" width="5.6640625" style="40" customWidth="1"/>
    <col min="2597" max="2601" width="4.6640625" style="40"/>
    <col min="2602" max="2609" width="4.6640625" style="40" customWidth="1"/>
    <col min="2610" max="2816" width="4.6640625" style="40"/>
    <col min="2817" max="2817" width="4.1640625" style="40" customWidth="1"/>
    <col min="2818" max="2818" width="28.6640625" style="40" customWidth="1"/>
    <col min="2819" max="2831" width="3.33203125" style="40" customWidth="1"/>
    <col min="2832" max="2832" width="4.6640625" style="40" customWidth="1"/>
    <col min="2833" max="2834" width="5.6640625" style="40" customWidth="1"/>
    <col min="2835" max="2844" width="3.33203125" style="40" customWidth="1"/>
    <col min="2845" max="2845" width="4.1640625" style="40" customWidth="1"/>
    <col min="2846" max="2847" width="5.6640625" style="40" customWidth="1"/>
    <col min="2848" max="2848" width="8.6640625" style="40" customWidth="1"/>
    <col min="2849" max="2852" width="5.6640625" style="40" customWidth="1"/>
    <col min="2853" max="2857" width="4.6640625" style="40"/>
    <col min="2858" max="2865" width="4.6640625" style="40" customWidth="1"/>
    <col min="2866" max="3072" width="4.6640625" style="40"/>
    <col min="3073" max="3073" width="4.1640625" style="40" customWidth="1"/>
    <col min="3074" max="3074" width="28.6640625" style="40" customWidth="1"/>
    <col min="3075" max="3087" width="3.33203125" style="40" customWidth="1"/>
    <col min="3088" max="3088" width="4.6640625" style="40" customWidth="1"/>
    <col min="3089" max="3090" width="5.6640625" style="40" customWidth="1"/>
    <col min="3091" max="3100" width="3.33203125" style="40" customWidth="1"/>
    <col min="3101" max="3101" width="4.1640625" style="40" customWidth="1"/>
    <col min="3102" max="3103" width="5.6640625" style="40" customWidth="1"/>
    <col min="3104" max="3104" width="8.6640625" style="40" customWidth="1"/>
    <col min="3105" max="3108" width="5.6640625" style="40" customWidth="1"/>
    <col min="3109" max="3113" width="4.6640625" style="40"/>
    <col min="3114" max="3121" width="4.6640625" style="40" customWidth="1"/>
    <col min="3122" max="3328" width="4.6640625" style="40"/>
    <col min="3329" max="3329" width="4.1640625" style="40" customWidth="1"/>
    <col min="3330" max="3330" width="28.6640625" style="40" customWidth="1"/>
    <col min="3331" max="3343" width="3.33203125" style="40" customWidth="1"/>
    <col min="3344" max="3344" width="4.6640625" style="40" customWidth="1"/>
    <col min="3345" max="3346" width="5.6640625" style="40" customWidth="1"/>
    <col min="3347" max="3356" width="3.33203125" style="40" customWidth="1"/>
    <col min="3357" max="3357" width="4.1640625" style="40" customWidth="1"/>
    <col min="3358" max="3359" width="5.6640625" style="40" customWidth="1"/>
    <col min="3360" max="3360" width="8.6640625" style="40" customWidth="1"/>
    <col min="3361" max="3364" width="5.6640625" style="40" customWidth="1"/>
    <col min="3365" max="3369" width="4.6640625" style="40"/>
    <col min="3370" max="3377" width="4.6640625" style="40" customWidth="1"/>
    <col min="3378" max="3584" width="4.6640625" style="40"/>
    <col min="3585" max="3585" width="4.1640625" style="40" customWidth="1"/>
    <col min="3586" max="3586" width="28.6640625" style="40" customWidth="1"/>
    <col min="3587" max="3599" width="3.33203125" style="40" customWidth="1"/>
    <col min="3600" max="3600" width="4.6640625" style="40" customWidth="1"/>
    <col min="3601" max="3602" width="5.6640625" style="40" customWidth="1"/>
    <col min="3603" max="3612" width="3.33203125" style="40" customWidth="1"/>
    <col min="3613" max="3613" width="4.1640625" style="40" customWidth="1"/>
    <col min="3614" max="3615" width="5.6640625" style="40" customWidth="1"/>
    <col min="3616" max="3616" width="8.6640625" style="40" customWidth="1"/>
    <col min="3617" max="3620" width="5.6640625" style="40" customWidth="1"/>
    <col min="3621" max="3625" width="4.6640625" style="40"/>
    <col min="3626" max="3633" width="4.6640625" style="40" customWidth="1"/>
    <col min="3634" max="3840" width="4.6640625" style="40"/>
    <col min="3841" max="3841" width="4.1640625" style="40" customWidth="1"/>
    <col min="3842" max="3842" width="28.6640625" style="40" customWidth="1"/>
    <col min="3843" max="3855" width="3.33203125" style="40" customWidth="1"/>
    <col min="3856" max="3856" width="4.6640625" style="40" customWidth="1"/>
    <col min="3857" max="3858" width="5.6640625" style="40" customWidth="1"/>
    <col min="3859" max="3868" width="3.33203125" style="40" customWidth="1"/>
    <col min="3869" max="3869" width="4.1640625" style="40" customWidth="1"/>
    <col min="3870" max="3871" width="5.6640625" style="40" customWidth="1"/>
    <col min="3872" max="3872" width="8.6640625" style="40" customWidth="1"/>
    <col min="3873" max="3876" width="5.6640625" style="40" customWidth="1"/>
    <col min="3877" max="3881" width="4.6640625" style="40"/>
    <col min="3882" max="3889" width="4.6640625" style="40" customWidth="1"/>
    <col min="3890" max="4096" width="4.6640625" style="40"/>
    <col min="4097" max="4097" width="4.1640625" style="40" customWidth="1"/>
    <col min="4098" max="4098" width="28.6640625" style="40" customWidth="1"/>
    <col min="4099" max="4111" width="3.33203125" style="40" customWidth="1"/>
    <col min="4112" max="4112" width="4.6640625" style="40" customWidth="1"/>
    <col min="4113" max="4114" width="5.6640625" style="40" customWidth="1"/>
    <col min="4115" max="4124" width="3.33203125" style="40" customWidth="1"/>
    <col min="4125" max="4125" width="4.1640625" style="40" customWidth="1"/>
    <col min="4126" max="4127" width="5.6640625" style="40" customWidth="1"/>
    <col min="4128" max="4128" width="8.6640625" style="40" customWidth="1"/>
    <col min="4129" max="4132" width="5.6640625" style="40" customWidth="1"/>
    <col min="4133" max="4137" width="4.6640625" style="40"/>
    <col min="4138" max="4145" width="4.6640625" style="40" customWidth="1"/>
    <col min="4146" max="4352" width="4.6640625" style="40"/>
    <col min="4353" max="4353" width="4.1640625" style="40" customWidth="1"/>
    <col min="4354" max="4354" width="28.6640625" style="40" customWidth="1"/>
    <col min="4355" max="4367" width="3.33203125" style="40" customWidth="1"/>
    <col min="4368" max="4368" width="4.6640625" style="40" customWidth="1"/>
    <col min="4369" max="4370" width="5.6640625" style="40" customWidth="1"/>
    <col min="4371" max="4380" width="3.33203125" style="40" customWidth="1"/>
    <col min="4381" max="4381" width="4.1640625" style="40" customWidth="1"/>
    <col min="4382" max="4383" width="5.6640625" style="40" customWidth="1"/>
    <col min="4384" max="4384" width="8.6640625" style="40" customWidth="1"/>
    <col min="4385" max="4388" width="5.6640625" style="40" customWidth="1"/>
    <col min="4389" max="4393" width="4.6640625" style="40"/>
    <col min="4394" max="4401" width="4.6640625" style="40" customWidth="1"/>
    <col min="4402" max="4608" width="4.6640625" style="40"/>
    <col min="4609" max="4609" width="4.1640625" style="40" customWidth="1"/>
    <col min="4610" max="4610" width="28.6640625" style="40" customWidth="1"/>
    <col min="4611" max="4623" width="3.33203125" style="40" customWidth="1"/>
    <col min="4624" max="4624" width="4.6640625" style="40" customWidth="1"/>
    <col min="4625" max="4626" width="5.6640625" style="40" customWidth="1"/>
    <col min="4627" max="4636" width="3.33203125" style="40" customWidth="1"/>
    <col min="4637" max="4637" width="4.1640625" style="40" customWidth="1"/>
    <col min="4638" max="4639" width="5.6640625" style="40" customWidth="1"/>
    <col min="4640" max="4640" width="8.6640625" style="40" customWidth="1"/>
    <col min="4641" max="4644" width="5.6640625" style="40" customWidth="1"/>
    <col min="4645" max="4649" width="4.6640625" style="40"/>
    <col min="4650" max="4657" width="4.6640625" style="40" customWidth="1"/>
    <col min="4658" max="4864" width="4.6640625" style="40"/>
    <col min="4865" max="4865" width="4.1640625" style="40" customWidth="1"/>
    <col min="4866" max="4866" width="28.6640625" style="40" customWidth="1"/>
    <col min="4867" max="4879" width="3.33203125" style="40" customWidth="1"/>
    <col min="4880" max="4880" width="4.6640625" style="40" customWidth="1"/>
    <col min="4881" max="4882" width="5.6640625" style="40" customWidth="1"/>
    <col min="4883" max="4892" width="3.33203125" style="40" customWidth="1"/>
    <col min="4893" max="4893" width="4.1640625" style="40" customWidth="1"/>
    <col min="4894" max="4895" width="5.6640625" style="40" customWidth="1"/>
    <col min="4896" max="4896" width="8.6640625" style="40" customWidth="1"/>
    <col min="4897" max="4900" width="5.6640625" style="40" customWidth="1"/>
    <col min="4901" max="4905" width="4.6640625" style="40"/>
    <col min="4906" max="4913" width="4.6640625" style="40" customWidth="1"/>
    <col min="4914" max="5120" width="4.6640625" style="40"/>
    <col min="5121" max="5121" width="4.1640625" style="40" customWidth="1"/>
    <col min="5122" max="5122" width="28.6640625" style="40" customWidth="1"/>
    <col min="5123" max="5135" width="3.33203125" style="40" customWidth="1"/>
    <col min="5136" max="5136" width="4.6640625" style="40" customWidth="1"/>
    <col min="5137" max="5138" width="5.6640625" style="40" customWidth="1"/>
    <col min="5139" max="5148" width="3.33203125" style="40" customWidth="1"/>
    <col min="5149" max="5149" width="4.1640625" style="40" customWidth="1"/>
    <col min="5150" max="5151" width="5.6640625" style="40" customWidth="1"/>
    <col min="5152" max="5152" width="8.6640625" style="40" customWidth="1"/>
    <col min="5153" max="5156" width="5.6640625" style="40" customWidth="1"/>
    <col min="5157" max="5161" width="4.6640625" style="40"/>
    <col min="5162" max="5169" width="4.6640625" style="40" customWidth="1"/>
    <col min="5170" max="5376" width="4.6640625" style="40"/>
    <col min="5377" max="5377" width="4.1640625" style="40" customWidth="1"/>
    <col min="5378" max="5378" width="28.6640625" style="40" customWidth="1"/>
    <col min="5379" max="5391" width="3.33203125" style="40" customWidth="1"/>
    <col min="5392" max="5392" width="4.6640625" style="40" customWidth="1"/>
    <col min="5393" max="5394" width="5.6640625" style="40" customWidth="1"/>
    <col min="5395" max="5404" width="3.33203125" style="40" customWidth="1"/>
    <col min="5405" max="5405" width="4.1640625" style="40" customWidth="1"/>
    <col min="5406" max="5407" width="5.6640625" style="40" customWidth="1"/>
    <col min="5408" max="5408" width="8.6640625" style="40" customWidth="1"/>
    <col min="5409" max="5412" width="5.6640625" style="40" customWidth="1"/>
    <col min="5413" max="5417" width="4.6640625" style="40"/>
    <col min="5418" max="5425" width="4.6640625" style="40" customWidth="1"/>
    <col min="5426" max="5632" width="4.6640625" style="40"/>
    <col min="5633" max="5633" width="4.1640625" style="40" customWidth="1"/>
    <col min="5634" max="5634" width="28.6640625" style="40" customWidth="1"/>
    <col min="5635" max="5647" width="3.33203125" style="40" customWidth="1"/>
    <col min="5648" max="5648" width="4.6640625" style="40" customWidth="1"/>
    <col min="5649" max="5650" width="5.6640625" style="40" customWidth="1"/>
    <col min="5651" max="5660" width="3.33203125" style="40" customWidth="1"/>
    <col min="5661" max="5661" width="4.1640625" style="40" customWidth="1"/>
    <col min="5662" max="5663" width="5.6640625" style="40" customWidth="1"/>
    <col min="5664" max="5664" width="8.6640625" style="40" customWidth="1"/>
    <col min="5665" max="5668" width="5.6640625" style="40" customWidth="1"/>
    <col min="5669" max="5673" width="4.6640625" style="40"/>
    <col min="5674" max="5681" width="4.6640625" style="40" customWidth="1"/>
    <col min="5682" max="5888" width="4.6640625" style="40"/>
    <col min="5889" max="5889" width="4.1640625" style="40" customWidth="1"/>
    <col min="5890" max="5890" width="28.6640625" style="40" customWidth="1"/>
    <col min="5891" max="5903" width="3.33203125" style="40" customWidth="1"/>
    <col min="5904" max="5904" width="4.6640625" style="40" customWidth="1"/>
    <col min="5905" max="5906" width="5.6640625" style="40" customWidth="1"/>
    <col min="5907" max="5916" width="3.33203125" style="40" customWidth="1"/>
    <col min="5917" max="5917" width="4.1640625" style="40" customWidth="1"/>
    <col min="5918" max="5919" width="5.6640625" style="40" customWidth="1"/>
    <col min="5920" max="5920" width="8.6640625" style="40" customWidth="1"/>
    <col min="5921" max="5924" width="5.6640625" style="40" customWidth="1"/>
    <col min="5925" max="5929" width="4.6640625" style="40"/>
    <col min="5930" max="5937" width="4.6640625" style="40" customWidth="1"/>
    <col min="5938" max="6144" width="4.6640625" style="40"/>
    <col min="6145" max="6145" width="4.1640625" style="40" customWidth="1"/>
    <col min="6146" max="6146" width="28.6640625" style="40" customWidth="1"/>
    <col min="6147" max="6159" width="3.33203125" style="40" customWidth="1"/>
    <col min="6160" max="6160" width="4.6640625" style="40" customWidth="1"/>
    <col min="6161" max="6162" width="5.6640625" style="40" customWidth="1"/>
    <col min="6163" max="6172" width="3.33203125" style="40" customWidth="1"/>
    <col min="6173" max="6173" width="4.1640625" style="40" customWidth="1"/>
    <col min="6174" max="6175" width="5.6640625" style="40" customWidth="1"/>
    <col min="6176" max="6176" width="8.6640625" style="40" customWidth="1"/>
    <col min="6177" max="6180" width="5.6640625" style="40" customWidth="1"/>
    <col min="6181" max="6185" width="4.6640625" style="40"/>
    <col min="6186" max="6193" width="4.6640625" style="40" customWidth="1"/>
    <col min="6194" max="6400" width="4.6640625" style="40"/>
    <col min="6401" max="6401" width="4.1640625" style="40" customWidth="1"/>
    <col min="6402" max="6402" width="28.6640625" style="40" customWidth="1"/>
    <col min="6403" max="6415" width="3.33203125" style="40" customWidth="1"/>
    <col min="6416" max="6416" width="4.6640625" style="40" customWidth="1"/>
    <col min="6417" max="6418" width="5.6640625" style="40" customWidth="1"/>
    <col min="6419" max="6428" width="3.33203125" style="40" customWidth="1"/>
    <col min="6429" max="6429" width="4.1640625" style="40" customWidth="1"/>
    <col min="6430" max="6431" width="5.6640625" style="40" customWidth="1"/>
    <col min="6432" max="6432" width="8.6640625" style="40" customWidth="1"/>
    <col min="6433" max="6436" width="5.6640625" style="40" customWidth="1"/>
    <col min="6437" max="6441" width="4.6640625" style="40"/>
    <col min="6442" max="6449" width="4.6640625" style="40" customWidth="1"/>
    <col min="6450" max="6656" width="4.6640625" style="40"/>
    <col min="6657" max="6657" width="4.1640625" style="40" customWidth="1"/>
    <col min="6658" max="6658" width="28.6640625" style="40" customWidth="1"/>
    <col min="6659" max="6671" width="3.33203125" style="40" customWidth="1"/>
    <col min="6672" max="6672" width="4.6640625" style="40" customWidth="1"/>
    <col min="6673" max="6674" width="5.6640625" style="40" customWidth="1"/>
    <col min="6675" max="6684" width="3.33203125" style="40" customWidth="1"/>
    <col min="6685" max="6685" width="4.1640625" style="40" customWidth="1"/>
    <col min="6686" max="6687" width="5.6640625" style="40" customWidth="1"/>
    <col min="6688" max="6688" width="8.6640625" style="40" customWidth="1"/>
    <col min="6689" max="6692" width="5.6640625" style="40" customWidth="1"/>
    <col min="6693" max="6697" width="4.6640625" style="40"/>
    <col min="6698" max="6705" width="4.6640625" style="40" customWidth="1"/>
    <col min="6706" max="6912" width="4.6640625" style="40"/>
    <col min="6913" max="6913" width="4.1640625" style="40" customWidth="1"/>
    <col min="6914" max="6914" width="28.6640625" style="40" customWidth="1"/>
    <col min="6915" max="6927" width="3.33203125" style="40" customWidth="1"/>
    <col min="6928" max="6928" width="4.6640625" style="40" customWidth="1"/>
    <col min="6929" max="6930" width="5.6640625" style="40" customWidth="1"/>
    <col min="6931" max="6940" width="3.33203125" style="40" customWidth="1"/>
    <col min="6941" max="6941" width="4.1640625" style="40" customWidth="1"/>
    <col min="6942" max="6943" width="5.6640625" style="40" customWidth="1"/>
    <col min="6944" max="6944" width="8.6640625" style="40" customWidth="1"/>
    <col min="6945" max="6948" width="5.6640625" style="40" customWidth="1"/>
    <col min="6949" max="6953" width="4.6640625" style="40"/>
    <col min="6954" max="6961" width="4.6640625" style="40" customWidth="1"/>
    <col min="6962" max="7168" width="4.6640625" style="40"/>
    <col min="7169" max="7169" width="4.1640625" style="40" customWidth="1"/>
    <col min="7170" max="7170" width="28.6640625" style="40" customWidth="1"/>
    <col min="7171" max="7183" width="3.33203125" style="40" customWidth="1"/>
    <col min="7184" max="7184" width="4.6640625" style="40" customWidth="1"/>
    <col min="7185" max="7186" width="5.6640625" style="40" customWidth="1"/>
    <col min="7187" max="7196" width="3.33203125" style="40" customWidth="1"/>
    <col min="7197" max="7197" width="4.1640625" style="40" customWidth="1"/>
    <col min="7198" max="7199" width="5.6640625" style="40" customWidth="1"/>
    <col min="7200" max="7200" width="8.6640625" style="40" customWidth="1"/>
    <col min="7201" max="7204" width="5.6640625" style="40" customWidth="1"/>
    <col min="7205" max="7209" width="4.6640625" style="40"/>
    <col min="7210" max="7217" width="4.6640625" style="40" customWidth="1"/>
    <col min="7218" max="7424" width="4.6640625" style="40"/>
    <col min="7425" max="7425" width="4.1640625" style="40" customWidth="1"/>
    <col min="7426" max="7426" width="28.6640625" style="40" customWidth="1"/>
    <col min="7427" max="7439" width="3.33203125" style="40" customWidth="1"/>
    <col min="7440" max="7440" width="4.6640625" style="40" customWidth="1"/>
    <col min="7441" max="7442" width="5.6640625" style="40" customWidth="1"/>
    <col min="7443" max="7452" width="3.33203125" style="40" customWidth="1"/>
    <col min="7453" max="7453" width="4.1640625" style="40" customWidth="1"/>
    <col min="7454" max="7455" width="5.6640625" style="40" customWidth="1"/>
    <col min="7456" max="7456" width="8.6640625" style="40" customWidth="1"/>
    <col min="7457" max="7460" width="5.6640625" style="40" customWidth="1"/>
    <col min="7461" max="7465" width="4.6640625" style="40"/>
    <col min="7466" max="7473" width="4.6640625" style="40" customWidth="1"/>
    <col min="7474" max="7680" width="4.6640625" style="40"/>
    <col min="7681" max="7681" width="4.1640625" style="40" customWidth="1"/>
    <col min="7682" max="7682" width="28.6640625" style="40" customWidth="1"/>
    <col min="7683" max="7695" width="3.33203125" style="40" customWidth="1"/>
    <col min="7696" max="7696" width="4.6640625" style="40" customWidth="1"/>
    <col min="7697" max="7698" width="5.6640625" style="40" customWidth="1"/>
    <col min="7699" max="7708" width="3.33203125" style="40" customWidth="1"/>
    <col min="7709" max="7709" width="4.1640625" style="40" customWidth="1"/>
    <col min="7710" max="7711" width="5.6640625" style="40" customWidth="1"/>
    <col min="7712" max="7712" width="8.6640625" style="40" customWidth="1"/>
    <col min="7713" max="7716" width="5.6640625" style="40" customWidth="1"/>
    <col min="7717" max="7721" width="4.6640625" style="40"/>
    <col min="7722" max="7729" width="4.6640625" style="40" customWidth="1"/>
    <col min="7730" max="7936" width="4.6640625" style="40"/>
    <col min="7937" max="7937" width="4.1640625" style="40" customWidth="1"/>
    <col min="7938" max="7938" width="28.6640625" style="40" customWidth="1"/>
    <col min="7939" max="7951" width="3.33203125" style="40" customWidth="1"/>
    <col min="7952" max="7952" width="4.6640625" style="40" customWidth="1"/>
    <col min="7953" max="7954" width="5.6640625" style="40" customWidth="1"/>
    <col min="7955" max="7964" width="3.33203125" style="40" customWidth="1"/>
    <col min="7965" max="7965" width="4.1640625" style="40" customWidth="1"/>
    <col min="7966" max="7967" width="5.6640625" style="40" customWidth="1"/>
    <col min="7968" max="7968" width="8.6640625" style="40" customWidth="1"/>
    <col min="7969" max="7972" width="5.6640625" style="40" customWidth="1"/>
    <col min="7973" max="7977" width="4.6640625" style="40"/>
    <col min="7978" max="7985" width="4.6640625" style="40" customWidth="1"/>
    <col min="7986" max="8192" width="4.6640625" style="40"/>
    <col min="8193" max="8193" width="4.1640625" style="40" customWidth="1"/>
    <col min="8194" max="8194" width="28.6640625" style="40" customWidth="1"/>
    <col min="8195" max="8207" width="3.33203125" style="40" customWidth="1"/>
    <col min="8208" max="8208" width="4.6640625" style="40" customWidth="1"/>
    <col min="8209" max="8210" width="5.6640625" style="40" customWidth="1"/>
    <col min="8211" max="8220" width="3.33203125" style="40" customWidth="1"/>
    <col min="8221" max="8221" width="4.1640625" style="40" customWidth="1"/>
    <col min="8222" max="8223" width="5.6640625" style="40" customWidth="1"/>
    <col min="8224" max="8224" width="8.6640625" style="40" customWidth="1"/>
    <col min="8225" max="8228" width="5.6640625" style="40" customWidth="1"/>
    <col min="8229" max="8233" width="4.6640625" style="40"/>
    <col min="8234" max="8241" width="4.6640625" style="40" customWidth="1"/>
    <col min="8242" max="8448" width="4.6640625" style="40"/>
    <col min="8449" max="8449" width="4.1640625" style="40" customWidth="1"/>
    <col min="8450" max="8450" width="28.6640625" style="40" customWidth="1"/>
    <col min="8451" max="8463" width="3.33203125" style="40" customWidth="1"/>
    <col min="8464" max="8464" width="4.6640625" style="40" customWidth="1"/>
    <col min="8465" max="8466" width="5.6640625" style="40" customWidth="1"/>
    <col min="8467" max="8476" width="3.33203125" style="40" customWidth="1"/>
    <col min="8477" max="8477" width="4.1640625" style="40" customWidth="1"/>
    <col min="8478" max="8479" width="5.6640625" style="40" customWidth="1"/>
    <col min="8480" max="8480" width="8.6640625" style="40" customWidth="1"/>
    <col min="8481" max="8484" width="5.6640625" style="40" customWidth="1"/>
    <col min="8485" max="8489" width="4.6640625" style="40"/>
    <col min="8490" max="8497" width="4.6640625" style="40" customWidth="1"/>
    <col min="8498" max="8704" width="4.6640625" style="40"/>
    <col min="8705" max="8705" width="4.1640625" style="40" customWidth="1"/>
    <col min="8706" max="8706" width="28.6640625" style="40" customWidth="1"/>
    <col min="8707" max="8719" width="3.33203125" style="40" customWidth="1"/>
    <col min="8720" max="8720" width="4.6640625" style="40" customWidth="1"/>
    <col min="8721" max="8722" width="5.6640625" style="40" customWidth="1"/>
    <col min="8723" max="8732" width="3.33203125" style="40" customWidth="1"/>
    <col min="8733" max="8733" width="4.1640625" style="40" customWidth="1"/>
    <col min="8734" max="8735" width="5.6640625" style="40" customWidth="1"/>
    <col min="8736" max="8736" width="8.6640625" style="40" customWidth="1"/>
    <col min="8737" max="8740" width="5.6640625" style="40" customWidth="1"/>
    <col min="8741" max="8745" width="4.6640625" style="40"/>
    <col min="8746" max="8753" width="4.6640625" style="40" customWidth="1"/>
    <col min="8754" max="8960" width="4.6640625" style="40"/>
    <col min="8961" max="8961" width="4.1640625" style="40" customWidth="1"/>
    <col min="8962" max="8962" width="28.6640625" style="40" customWidth="1"/>
    <col min="8963" max="8975" width="3.33203125" style="40" customWidth="1"/>
    <col min="8976" max="8976" width="4.6640625" style="40" customWidth="1"/>
    <col min="8977" max="8978" width="5.6640625" style="40" customWidth="1"/>
    <col min="8979" max="8988" width="3.33203125" style="40" customWidth="1"/>
    <col min="8989" max="8989" width="4.1640625" style="40" customWidth="1"/>
    <col min="8990" max="8991" width="5.6640625" style="40" customWidth="1"/>
    <col min="8992" max="8992" width="8.6640625" style="40" customWidth="1"/>
    <col min="8993" max="8996" width="5.6640625" style="40" customWidth="1"/>
    <col min="8997" max="9001" width="4.6640625" style="40"/>
    <col min="9002" max="9009" width="4.6640625" style="40" customWidth="1"/>
    <col min="9010" max="9216" width="4.6640625" style="40"/>
    <col min="9217" max="9217" width="4.1640625" style="40" customWidth="1"/>
    <col min="9218" max="9218" width="28.6640625" style="40" customWidth="1"/>
    <col min="9219" max="9231" width="3.33203125" style="40" customWidth="1"/>
    <col min="9232" max="9232" width="4.6640625" style="40" customWidth="1"/>
    <col min="9233" max="9234" width="5.6640625" style="40" customWidth="1"/>
    <col min="9235" max="9244" width="3.33203125" style="40" customWidth="1"/>
    <col min="9245" max="9245" width="4.1640625" style="40" customWidth="1"/>
    <col min="9246" max="9247" width="5.6640625" style="40" customWidth="1"/>
    <col min="9248" max="9248" width="8.6640625" style="40" customWidth="1"/>
    <col min="9249" max="9252" width="5.6640625" style="40" customWidth="1"/>
    <col min="9253" max="9257" width="4.6640625" style="40"/>
    <col min="9258" max="9265" width="4.6640625" style="40" customWidth="1"/>
    <col min="9266" max="9472" width="4.6640625" style="40"/>
    <col min="9473" max="9473" width="4.1640625" style="40" customWidth="1"/>
    <col min="9474" max="9474" width="28.6640625" style="40" customWidth="1"/>
    <col min="9475" max="9487" width="3.33203125" style="40" customWidth="1"/>
    <col min="9488" max="9488" width="4.6640625" style="40" customWidth="1"/>
    <col min="9489" max="9490" width="5.6640625" style="40" customWidth="1"/>
    <col min="9491" max="9500" width="3.33203125" style="40" customWidth="1"/>
    <col min="9501" max="9501" width="4.1640625" style="40" customWidth="1"/>
    <col min="9502" max="9503" width="5.6640625" style="40" customWidth="1"/>
    <col min="9504" max="9504" width="8.6640625" style="40" customWidth="1"/>
    <col min="9505" max="9508" width="5.6640625" style="40" customWidth="1"/>
    <col min="9509" max="9513" width="4.6640625" style="40"/>
    <col min="9514" max="9521" width="4.6640625" style="40" customWidth="1"/>
    <col min="9522" max="9728" width="4.6640625" style="40"/>
    <col min="9729" max="9729" width="4.1640625" style="40" customWidth="1"/>
    <col min="9730" max="9730" width="28.6640625" style="40" customWidth="1"/>
    <col min="9731" max="9743" width="3.33203125" style="40" customWidth="1"/>
    <col min="9744" max="9744" width="4.6640625" style="40" customWidth="1"/>
    <col min="9745" max="9746" width="5.6640625" style="40" customWidth="1"/>
    <col min="9747" max="9756" width="3.33203125" style="40" customWidth="1"/>
    <col min="9757" max="9757" width="4.1640625" style="40" customWidth="1"/>
    <col min="9758" max="9759" width="5.6640625" style="40" customWidth="1"/>
    <col min="9760" max="9760" width="8.6640625" style="40" customWidth="1"/>
    <col min="9761" max="9764" width="5.6640625" style="40" customWidth="1"/>
    <col min="9765" max="9769" width="4.6640625" style="40"/>
    <col min="9770" max="9777" width="4.6640625" style="40" customWidth="1"/>
    <col min="9778" max="9984" width="4.6640625" style="40"/>
    <col min="9985" max="9985" width="4.1640625" style="40" customWidth="1"/>
    <col min="9986" max="9986" width="28.6640625" style="40" customWidth="1"/>
    <col min="9987" max="9999" width="3.33203125" style="40" customWidth="1"/>
    <col min="10000" max="10000" width="4.6640625" style="40" customWidth="1"/>
    <col min="10001" max="10002" width="5.6640625" style="40" customWidth="1"/>
    <col min="10003" max="10012" width="3.33203125" style="40" customWidth="1"/>
    <col min="10013" max="10013" width="4.1640625" style="40" customWidth="1"/>
    <col min="10014" max="10015" width="5.6640625" style="40" customWidth="1"/>
    <col min="10016" max="10016" width="8.6640625" style="40" customWidth="1"/>
    <col min="10017" max="10020" width="5.6640625" style="40" customWidth="1"/>
    <col min="10021" max="10025" width="4.6640625" style="40"/>
    <col min="10026" max="10033" width="4.6640625" style="40" customWidth="1"/>
    <col min="10034" max="10240" width="4.6640625" style="40"/>
    <col min="10241" max="10241" width="4.1640625" style="40" customWidth="1"/>
    <col min="10242" max="10242" width="28.6640625" style="40" customWidth="1"/>
    <col min="10243" max="10255" width="3.33203125" style="40" customWidth="1"/>
    <col min="10256" max="10256" width="4.6640625" style="40" customWidth="1"/>
    <col min="10257" max="10258" width="5.6640625" style="40" customWidth="1"/>
    <col min="10259" max="10268" width="3.33203125" style="40" customWidth="1"/>
    <col min="10269" max="10269" width="4.1640625" style="40" customWidth="1"/>
    <col min="10270" max="10271" width="5.6640625" style="40" customWidth="1"/>
    <col min="10272" max="10272" width="8.6640625" style="40" customWidth="1"/>
    <col min="10273" max="10276" width="5.6640625" style="40" customWidth="1"/>
    <col min="10277" max="10281" width="4.6640625" style="40"/>
    <col min="10282" max="10289" width="4.6640625" style="40" customWidth="1"/>
    <col min="10290" max="10496" width="4.6640625" style="40"/>
    <col min="10497" max="10497" width="4.1640625" style="40" customWidth="1"/>
    <col min="10498" max="10498" width="28.6640625" style="40" customWidth="1"/>
    <col min="10499" max="10511" width="3.33203125" style="40" customWidth="1"/>
    <col min="10512" max="10512" width="4.6640625" style="40" customWidth="1"/>
    <col min="10513" max="10514" width="5.6640625" style="40" customWidth="1"/>
    <col min="10515" max="10524" width="3.33203125" style="40" customWidth="1"/>
    <col min="10525" max="10525" width="4.1640625" style="40" customWidth="1"/>
    <col min="10526" max="10527" width="5.6640625" style="40" customWidth="1"/>
    <col min="10528" max="10528" width="8.6640625" style="40" customWidth="1"/>
    <col min="10529" max="10532" width="5.6640625" style="40" customWidth="1"/>
    <col min="10533" max="10537" width="4.6640625" style="40"/>
    <col min="10538" max="10545" width="4.6640625" style="40" customWidth="1"/>
    <col min="10546" max="10752" width="4.6640625" style="40"/>
    <col min="10753" max="10753" width="4.1640625" style="40" customWidth="1"/>
    <col min="10754" max="10754" width="28.6640625" style="40" customWidth="1"/>
    <col min="10755" max="10767" width="3.33203125" style="40" customWidth="1"/>
    <col min="10768" max="10768" width="4.6640625" style="40" customWidth="1"/>
    <col min="10769" max="10770" width="5.6640625" style="40" customWidth="1"/>
    <col min="10771" max="10780" width="3.33203125" style="40" customWidth="1"/>
    <col min="10781" max="10781" width="4.1640625" style="40" customWidth="1"/>
    <col min="10782" max="10783" width="5.6640625" style="40" customWidth="1"/>
    <col min="10784" max="10784" width="8.6640625" style="40" customWidth="1"/>
    <col min="10785" max="10788" width="5.6640625" style="40" customWidth="1"/>
    <col min="10789" max="10793" width="4.6640625" style="40"/>
    <col min="10794" max="10801" width="4.6640625" style="40" customWidth="1"/>
    <col min="10802" max="11008" width="4.6640625" style="40"/>
    <col min="11009" max="11009" width="4.1640625" style="40" customWidth="1"/>
    <col min="11010" max="11010" width="28.6640625" style="40" customWidth="1"/>
    <col min="11011" max="11023" width="3.33203125" style="40" customWidth="1"/>
    <col min="11024" max="11024" width="4.6640625" style="40" customWidth="1"/>
    <col min="11025" max="11026" width="5.6640625" style="40" customWidth="1"/>
    <col min="11027" max="11036" width="3.33203125" style="40" customWidth="1"/>
    <col min="11037" max="11037" width="4.1640625" style="40" customWidth="1"/>
    <col min="11038" max="11039" width="5.6640625" style="40" customWidth="1"/>
    <col min="11040" max="11040" width="8.6640625" style="40" customWidth="1"/>
    <col min="11041" max="11044" width="5.6640625" style="40" customWidth="1"/>
    <col min="11045" max="11049" width="4.6640625" style="40"/>
    <col min="11050" max="11057" width="4.6640625" style="40" customWidth="1"/>
    <col min="11058" max="11264" width="4.6640625" style="40"/>
    <col min="11265" max="11265" width="4.1640625" style="40" customWidth="1"/>
    <col min="11266" max="11266" width="28.6640625" style="40" customWidth="1"/>
    <col min="11267" max="11279" width="3.33203125" style="40" customWidth="1"/>
    <col min="11280" max="11280" width="4.6640625" style="40" customWidth="1"/>
    <col min="11281" max="11282" width="5.6640625" style="40" customWidth="1"/>
    <col min="11283" max="11292" width="3.33203125" style="40" customWidth="1"/>
    <col min="11293" max="11293" width="4.1640625" style="40" customWidth="1"/>
    <col min="11294" max="11295" width="5.6640625" style="40" customWidth="1"/>
    <col min="11296" max="11296" width="8.6640625" style="40" customWidth="1"/>
    <col min="11297" max="11300" width="5.6640625" style="40" customWidth="1"/>
    <col min="11301" max="11305" width="4.6640625" style="40"/>
    <col min="11306" max="11313" width="4.6640625" style="40" customWidth="1"/>
    <col min="11314" max="11520" width="4.6640625" style="40"/>
    <col min="11521" max="11521" width="4.1640625" style="40" customWidth="1"/>
    <col min="11522" max="11522" width="28.6640625" style="40" customWidth="1"/>
    <col min="11523" max="11535" width="3.33203125" style="40" customWidth="1"/>
    <col min="11536" max="11536" width="4.6640625" style="40" customWidth="1"/>
    <col min="11537" max="11538" width="5.6640625" style="40" customWidth="1"/>
    <col min="11539" max="11548" width="3.33203125" style="40" customWidth="1"/>
    <col min="11549" max="11549" width="4.1640625" style="40" customWidth="1"/>
    <col min="11550" max="11551" width="5.6640625" style="40" customWidth="1"/>
    <col min="11552" max="11552" width="8.6640625" style="40" customWidth="1"/>
    <col min="11553" max="11556" width="5.6640625" style="40" customWidth="1"/>
    <col min="11557" max="11561" width="4.6640625" style="40"/>
    <col min="11562" max="11569" width="4.6640625" style="40" customWidth="1"/>
    <col min="11570" max="11776" width="4.6640625" style="40"/>
    <col min="11777" max="11777" width="4.1640625" style="40" customWidth="1"/>
    <col min="11778" max="11778" width="28.6640625" style="40" customWidth="1"/>
    <col min="11779" max="11791" width="3.33203125" style="40" customWidth="1"/>
    <col min="11792" max="11792" width="4.6640625" style="40" customWidth="1"/>
    <col min="11793" max="11794" width="5.6640625" style="40" customWidth="1"/>
    <col min="11795" max="11804" width="3.33203125" style="40" customWidth="1"/>
    <col min="11805" max="11805" width="4.1640625" style="40" customWidth="1"/>
    <col min="11806" max="11807" width="5.6640625" style="40" customWidth="1"/>
    <col min="11808" max="11808" width="8.6640625" style="40" customWidth="1"/>
    <col min="11809" max="11812" width="5.6640625" style="40" customWidth="1"/>
    <col min="11813" max="11817" width="4.6640625" style="40"/>
    <col min="11818" max="11825" width="4.6640625" style="40" customWidth="1"/>
    <col min="11826" max="12032" width="4.6640625" style="40"/>
    <col min="12033" max="12033" width="4.1640625" style="40" customWidth="1"/>
    <col min="12034" max="12034" width="28.6640625" style="40" customWidth="1"/>
    <col min="12035" max="12047" width="3.33203125" style="40" customWidth="1"/>
    <col min="12048" max="12048" width="4.6640625" style="40" customWidth="1"/>
    <col min="12049" max="12050" width="5.6640625" style="40" customWidth="1"/>
    <col min="12051" max="12060" width="3.33203125" style="40" customWidth="1"/>
    <col min="12061" max="12061" width="4.1640625" style="40" customWidth="1"/>
    <col min="12062" max="12063" width="5.6640625" style="40" customWidth="1"/>
    <col min="12064" max="12064" width="8.6640625" style="40" customWidth="1"/>
    <col min="12065" max="12068" width="5.6640625" style="40" customWidth="1"/>
    <col min="12069" max="12073" width="4.6640625" style="40"/>
    <col min="12074" max="12081" width="4.6640625" style="40" customWidth="1"/>
    <col min="12082" max="12288" width="4.6640625" style="40"/>
    <col min="12289" max="12289" width="4.1640625" style="40" customWidth="1"/>
    <col min="12290" max="12290" width="28.6640625" style="40" customWidth="1"/>
    <col min="12291" max="12303" width="3.33203125" style="40" customWidth="1"/>
    <col min="12304" max="12304" width="4.6640625" style="40" customWidth="1"/>
    <col min="12305" max="12306" width="5.6640625" style="40" customWidth="1"/>
    <col min="12307" max="12316" width="3.33203125" style="40" customWidth="1"/>
    <col min="12317" max="12317" width="4.1640625" style="40" customWidth="1"/>
    <col min="12318" max="12319" width="5.6640625" style="40" customWidth="1"/>
    <col min="12320" max="12320" width="8.6640625" style="40" customWidth="1"/>
    <col min="12321" max="12324" width="5.6640625" style="40" customWidth="1"/>
    <col min="12325" max="12329" width="4.6640625" style="40"/>
    <col min="12330" max="12337" width="4.6640625" style="40" customWidth="1"/>
    <col min="12338" max="12544" width="4.6640625" style="40"/>
    <col min="12545" max="12545" width="4.1640625" style="40" customWidth="1"/>
    <col min="12546" max="12546" width="28.6640625" style="40" customWidth="1"/>
    <col min="12547" max="12559" width="3.33203125" style="40" customWidth="1"/>
    <col min="12560" max="12560" width="4.6640625" style="40" customWidth="1"/>
    <col min="12561" max="12562" width="5.6640625" style="40" customWidth="1"/>
    <col min="12563" max="12572" width="3.33203125" style="40" customWidth="1"/>
    <col min="12573" max="12573" width="4.1640625" style="40" customWidth="1"/>
    <col min="12574" max="12575" width="5.6640625" style="40" customWidth="1"/>
    <col min="12576" max="12576" width="8.6640625" style="40" customWidth="1"/>
    <col min="12577" max="12580" width="5.6640625" style="40" customWidth="1"/>
    <col min="12581" max="12585" width="4.6640625" style="40"/>
    <col min="12586" max="12593" width="4.6640625" style="40" customWidth="1"/>
    <col min="12594" max="12800" width="4.6640625" style="40"/>
    <col min="12801" max="12801" width="4.1640625" style="40" customWidth="1"/>
    <col min="12802" max="12802" width="28.6640625" style="40" customWidth="1"/>
    <col min="12803" max="12815" width="3.33203125" style="40" customWidth="1"/>
    <col min="12816" max="12816" width="4.6640625" style="40" customWidth="1"/>
    <col min="12817" max="12818" width="5.6640625" style="40" customWidth="1"/>
    <col min="12819" max="12828" width="3.33203125" style="40" customWidth="1"/>
    <col min="12829" max="12829" width="4.1640625" style="40" customWidth="1"/>
    <col min="12830" max="12831" width="5.6640625" style="40" customWidth="1"/>
    <col min="12832" max="12832" width="8.6640625" style="40" customWidth="1"/>
    <col min="12833" max="12836" width="5.6640625" style="40" customWidth="1"/>
    <col min="12837" max="12841" width="4.6640625" style="40"/>
    <col min="12842" max="12849" width="4.6640625" style="40" customWidth="1"/>
    <col min="12850" max="13056" width="4.6640625" style="40"/>
    <col min="13057" max="13057" width="4.1640625" style="40" customWidth="1"/>
    <col min="13058" max="13058" width="28.6640625" style="40" customWidth="1"/>
    <col min="13059" max="13071" width="3.33203125" style="40" customWidth="1"/>
    <col min="13072" max="13072" width="4.6640625" style="40" customWidth="1"/>
    <col min="13073" max="13074" width="5.6640625" style="40" customWidth="1"/>
    <col min="13075" max="13084" width="3.33203125" style="40" customWidth="1"/>
    <col min="13085" max="13085" width="4.1640625" style="40" customWidth="1"/>
    <col min="13086" max="13087" width="5.6640625" style="40" customWidth="1"/>
    <col min="13088" max="13088" width="8.6640625" style="40" customWidth="1"/>
    <col min="13089" max="13092" width="5.6640625" style="40" customWidth="1"/>
    <col min="13093" max="13097" width="4.6640625" style="40"/>
    <col min="13098" max="13105" width="4.6640625" style="40" customWidth="1"/>
    <col min="13106" max="13312" width="4.6640625" style="40"/>
    <col min="13313" max="13313" width="4.1640625" style="40" customWidth="1"/>
    <col min="13314" max="13314" width="28.6640625" style="40" customWidth="1"/>
    <col min="13315" max="13327" width="3.33203125" style="40" customWidth="1"/>
    <col min="13328" max="13328" width="4.6640625" style="40" customWidth="1"/>
    <col min="13329" max="13330" width="5.6640625" style="40" customWidth="1"/>
    <col min="13331" max="13340" width="3.33203125" style="40" customWidth="1"/>
    <col min="13341" max="13341" width="4.1640625" style="40" customWidth="1"/>
    <col min="13342" max="13343" width="5.6640625" style="40" customWidth="1"/>
    <col min="13344" max="13344" width="8.6640625" style="40" customWidth="1"/>
    <col min="13345" max="13348" width="5.6640625" style="40" customWidth="1"/>
    <col min="13349" max="13353" width="4.6640625" style="40"/>
    <col min="13354" max="13361" width="4.6640625" style="40" customWidth="1"/>
    <col min="13362" max="13568" width="4.6640625" style="40"/>
    <col min="13569" max="13569" width="4.1640625" style="40" customWidth="1"/>
    <col min="13570" max="13570" width="28.6640625" style="40" customWidth="1"/>
    <col min="13571" max="13583" width="3.33203125" style="40" customWidth="1"/>
    <col min="13584" max="13584" width="4.6640625" style="40" customWidth="1"/>
    <col min="13585" max="13586" width="5.6640625" style="40" customWidth="1"/>
    <col min="13587" max="13596" width="3.33203125" style="40" customWidth="1"/>
    <col min="13597" max="13597" width="4.1640625" style="40" customWidth="1"/>
    <col min="13598" max="13599" width="5.6640625" style="40" customWidth="1"/>
    <col min="13600" max="13600" width="8.6640625" style="40" customWidth="1"/>
    <col min="13601" max="13604" width="5.6640625" style="40" customWidth="1"/>
    <col min="13605" max="13609" width="4.6640625" style="40"/>
    <col min="13610" max="13617" width="4.6640625" style="40" customWidth="1"/>
    <col min="13618" max="13824" width="4.6640625" style="40"/>
    <col min="13825" max="13825" width="4.1640625" style="40" customWidth="1"/>
    <col min="13826" max="13826" width="28.6640625" style="40" customWidth="1"/>
    <col min="13827" max="13839" width="3.33203125" style="40" customWidth="1"/>
    <col min="13840" max="13840" width="4.6640625" style="40" customWidth="1"/>
    <col min="13841" max="13842" width="5.6640625" style="40" customWidth="1"/>
    <col min="13843" max="13852" width="3.33203125" style="40" customWidth="1"/>
    <col min="13853" max="13853" width="4.1640625" style="40" customWidth="1"/>
    <col min="13854" max="13855" width="5.6640625" style="40" customWidth="1"/>
    <col min="13856" max="13856" width="8.6640625" style="40" customWidth="1"/>
    <col min="13857" max="13860" width="5.6640625" style="40" customWidth="1"/>
    <col min="13861" max="13865" width="4.6640625" style="40"/>
    <col min="13866" max="13873" width="4.6640625" style="40" customWidth="1"/>
    <col min="13874" max="14080" width="4.6640625" style="40"/>
    <col min="14081" max="14081" width="4.1640625" style="40" customWidth="1"/>
    <col min="14082" max="14082" width="28.6640625" style="40" customWidth="1"/>
    <col min="14083" max="14095" width="3.33203125" style="40" customWidth="1"/>
    <col min="14096" max="14096" width="4.6640625" style="40" customWidth="1"/>
    <col min="14097" max="14098" width="5.6640625" style="40" customWidth="1"/>
    <col min="14099" max="14108" width="3.33203125" style="40" customWidth="1"/>
    <col min="14109" max="14109" width="4.1640625" style="40" customWidth="1"/>
    <col min="14110" max="14111" width="5.6640625" style="40" customWidth="1"/>
    <col min="14112" max="14112" width="8.6640625" style="40" customWidth="1"/>
    <col min="14113" max="14116" width="5.6640625" style="40" customWidth="1"/>
    <col min="14117" max="14121" width="4.6640625" style="40"/>
    <col min="14122" max="14129" width="4.6640625" style="40" customWidth="1"/>
    <col min="14130" max="14336" width="4.6640625" style="40"/>
    <col min="14337" max="14337" width="4.1640625" style="40" customWidth="1"/>
    <col min="14338" max="14338" width="28.6640625" style="40" customWidth="1"/>
    <col min="14339" max="14351" width="3.33203125" style="40" customWidth="1"/>
    <col min="14352" max="14352" width="4.6640625" style="40" customWidth="1"/>
    <col min="14353" max="14354" width="5.6640625" style="40" customWidth="1"/>
    <col min="14355" max="14364" width="3.33203125" style="40" customWidth="1"/>
    <col min="14365" max="14365" width="4.1640625" style="40" customWidth="1"/>
    <col min="14366" max="14367" width="5.6640625" style="40" customWidth="1"/>
    <col min="14368" max="14368" width="8.6640625" style="40" customWidth="1"/>
    <col min="14369" max="14372" width="5.6640625" style="40" customWidth="1"/>
    <col min="14373" max="14377" width="4.6640625" style="40"/>
    <col min="14378" max="14385" width="4.6640625" style="40" customWidth="1"/>
    <col min="14386" max="14592" width="4.6640625" style="40"/>
    <col min="14593" max="14593" width="4.1640625" style="40" customWidth="1"/>
    <col min="14594" max="14594" width="28.6640625" style="40" customWidth="1"/>
    <col min="14595" max="14607" width="3.33203125" style="40" customWidth="1"/>
    <col min="14608" max="14608" width="4.6640625" style="40" customWidth="1"/>
    <col min="14609" max="14610" width="5.6640625" style="40" customWidth="1"/>
    <col min="14611" max="14620" width="3.33203125" style="40" customWidth="1"/>
    <col min="14621" max="14621" width="4.1640625" style="40" customWidth="1"/>
    <col min="14622" max="14623" width="5.6640625" style="40" customWidth="1"/>
    <col min="14624" max="14624" width="8.6640625" style="40" customWidth="1"/>
    <col min="14625" max="14628" width="5.6640625" style="40" customWidth="1"/>
    <col min="14629" max="14633" width="4.6640625" style="40"/>
    <col min="14634" max="14641" width="4.6640625" style="40" customWidth="1"/>
    <col min="14642" max="14848" width="4.6640625" style="40"/>
    <col min="14849" max="14849" width="4.1640625" style="40" customWidth="1"/>
    <col min="14850" max="14850" width="28.6640625" style="40" customWidth="1"/>
    <col min="14851" max="14863" width="3.33203125" style="40" customWidth="1"/>
    <col min="14864" max="14864" width="4.6640625" style="40" customWidth="1"/>
    <col min="14865" max="14866" width="5.6640625" style="40" customWidth="1"/>
    <col min="14867" max="14876" width="3.33203125" style="40" customWidth="1"/>
    <col min="14877" max="14877" width="4.1640625" style="40" customWidth="1"/>
    <col min="14878" max="14879" width="5.6640625" style="40" customWidth="1"/>
    <col min="14880" max="14880" width="8.6640625" style="40" customWidth="1"/>
    <col min="14881" max="14884" width="5.6640625" style="40" customWidth="1"/>
    <col min="14885" max="14889" width="4.6640625" style="40"/>
    <col min="14890" max="14897" width="4.6640625" style="40" customWidth="1"/>
    <col min="14898" max="15104" width="4.6640625" style="40"/>
    <col min="15105" max="15105" width="4.1640625" style="40" customWidth="1"/>
    <col min="15106" max="15106" width="28.6640625" style="40" customWidth="1"/>
    <col min="15107" max="15119" width="3.33203125" style="40" customWidth="1"/>
    <col min="15120" max="15120" width="4.6640625" style="40" customWidth="1"/>
    <col min="15121" max="15122" width="5.6640625" style="40" customWidth="1"/>
    <col min="15123" max="15132" width="3.33203125" style="40" customWidth="1"/>
    <col min="15133" max="15133" width="4.1640625" style="40" customWidth="1"/>
    <col min="15134" max="15135" width="5.6640625" style="40" customWidth="1"/>
    <col min="15136" max="15136" width="8.6640625" style="40" customWidth="1"/>
    <col min="15137" max="15140" width="5.6640625" style="40" customWidth="1"/>
    <col min="15141" max="15145" width="4.6640625" style="40"/>
    <col min="15146" max="15153" width="4.6640625" style="40" customWidth="1"/>
    <col min="15154" max="15360" width="4.6640625" style="40"/>
    <col min="15361" max="15361" width="4.1640625" style="40" customWidth="1"/>
    <col min="15362" max="15362" width="28.6640625" style="40" customWidth="1"/>
    <col min="15363" max="15375" width="3.33203125" style="40" customWidth="1"/>
    <col min="15376" max="15376" width="4.6640625" style="40" customWidth="1"/>
    <col min="15377" max="15378" width="5.6640625" style="40" customWidth="1"/>
    <col min="15379" max="15388" width="3.33203125" style="40" customWidth="1"/>
    <col min="15389" max="15389" width="4.1640625" style="40" customWidth="1"/>
    <col min="15390" max="15391" width="5.6640625" style="40" customWidth="1"/>
    <col min="15392" max="15392" width="8.6640625" style="40" customWidth="1"/>
    <col min="15393" max="15396" width="5.6640625" style="40" customWidth="1"/>
    <col min="15397" max="15401" width="4.6640625" style="40"/>
    <col min="15402" max="15409" width="4.6640625" style="40" customWidth="1"/>
    <col min="15410" max="15616" width="4.6640625" style="40"/>
    <col min="15617" max="15617" width="4.1640625" style="40" customWidth="1"/>
    <col min="15618" max="15618" width="28.6640625" style="40" customWidth="1"/>
    <col min="15619" max="15631" width="3.33203125" style="40" customWidth="1"/>
    <col min="15632" max="15632" width="4.6640625" style="40" customWidth="1"/>
    <col min="15633" max="15634" width="5.6640625" style="40" customWidth="1"/>
    <col min="15635" max="15644" width="3.33203125" style="40" customWidth="1"/>
    <col min="15645" max="15645" width="4.1640625" style="40" customWidth="1"/>
    <col min="15646" max="15647" width="5.6640625" style="40" customWidth="1"/>
    <col min="15648" max="15648" width="8.6640625" style="40" customWidth="1"/>
    <col min="15649" max="15652" width="5.6640625" style="40" customWidth="1"/>
    <col min="15653" max="15657" width="4.6640625" style="40"/>
    <col min="15658" max="15665" width="4.6640625" style="40" customWidth="1"/>
    <col min="15666" max="15872" width="4.6640625" style="40"/>
    <col min="15873" max="15873" width="4.1640625" style="40" customWidth="1"/>
    <col min="15874" max="15874" width="28.6640625" style="40" customWidth="1"/>
    <col min="15875" max="15887" width="3.33203125" style="40" customWidth="1"/>
    <col min="15888" max="15888" width="4.6640625" style="40" customWidth="1"/>
    <col min="15889" max="15890" width="5.6640625" style="40" customWidth="1"/>
    <col min="15891" max="15900" width="3.33203125" style="40" customWidth="1"/>
    <col min="15901" max="15901" width="4.1640625" style="40" customWidth="1"/>
    <col min="15902" max="15903" width="5.6640625" style="40" customWidth="1"/>
    <col min="15904" max="15904" width="8.6640625" style="40" customWidth="1"/>
    <col min="15905" max="15908" width="5.6640625" style="40" customWidth="1"/>
    <col min="15909" max="15913" width="4.6640625" style="40"/>
    <col min="15914" max="15921" width="4.6640625" style="40" customWidth="1"/>
    <col min="15922" max="16128" width="4.6640625" style="40"/>
    <col min="16129" max="16129" width="4.1640625" style="40" customWidth="1"/>
    <col min="16130" max="16130" width="28.6640625" style="40" customWidth="1"/>
    <col min="16131" max="16143" width="3.33203125" style="40" customWidth="1"/>
    <col min="16144" max="16144" width="4.6640625" style="40" customWidth="1"/>
    <col min="16145" max="16146" width="5.6640625" style="40" customWidth="1"/>
    <col min="16147" max="16156" width="3.33203125" style="40" customWidth="1"/>
    <col min="16157" max="16157" width="4.1640625" style="40" customWidth="1"/>
    <col min="16158" max="16159" width="5.6640625" style="40" customWidth="1"/>
    <col min="16160" max="16160" width="8.6640625" style="40" customWidth="1"/>
    <col min="16161" max="16164" width="5.6640625" style="40" customWidth="1"/>
    <col min="16165" max="16169" width="4.6640625" style="40"/>
    <col min="16170" max="16177" width="4.6640625" style="40" customWidth="1"/>
    <col min="16178" max="16376" width="4.6640625" style="40"/>
    <col min="16377" max="16384" width="4.6640625" style="40" hidden="1" customWidth="1"/>
  </cols>
  <sheetData>
    <row r="1" spans="1:58" ht="15" customHeight="1" x14ac:dyDescent="0.15">
      <c r="A1" s="198" t="s">
        <v>0</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row>
    <row r="2" spans="1:58" ht="15" customHeight="1" x14ac:dyDescent="0.1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row>
    <row r="3" spans="1:58" ht="15" customHeight="1" x14ac:dyDescent="0.15">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1:58" ht="21" customHeight="1" x14ac:dyDescent="0.2">
      <c r="B4" s="11"/>
      <c r="C4" s="148" t="s">
        <v>1</v>
      </c>
      <c r="D4" s="148"/>
      <c r="E4" s="148"/>
      <c r="F4" s="148"/>
      <c r="G4" s="149" t="s">
        <v>2</v>
      </c>
      <c r="H4" s="150"/>
      <c r="I4" s="150"/>
      <c r="J4" s="151"/>
      <c r="L4" s="152" t="s">
        <v>3</v>
      </c>
      <c r="M4" s="152"/>
      <c r="N4" s="152"/>
      <c r="O4" s="149" t="s">
        <v>4</v>
      </c>
      <c r="P4" s="150"/>
      <c r="Q4" s="150"/>
      <c r="R4" s="151"/>
      <c r="S4" s="90"/>
      <c r="T4" s="153"/>
      <c r="U4" s="153"/>
      <c r="V4" s="153"/>
      <c r="W4" s="153"/>
      <c r="X4" s="154"/>
      <c r="Y4" s="154"/>
      <c r="Z4" s="154"/>
      <c r="AA4" s="154"/>
      <c r="AB4" s="154"/>
      <c r="AC4" s="154"/>
      <c r="AE4" s="40"/>
      <c r="AF4" s="90"/>
      <c r="AG4" s="90"/>
      <c r="AH4" s="90"/>
      <c r="AI4" s="90"/>
      <c r="AJ4" s="90"/>
      <c r="AK4" s="90"/>
      <c r="AL4" s="90"/>
      <c r="AM4" s="90"/>
      <c r="AN4" s="90"/>
    </row>
    <row r="5" spans="1:58" ht="21" customHeight="1" x14ac:dyDescent="0.15">
      <c r="B5" s="148" t="s">
        <v>5</v>
      </c>
      <c r="C5" s="148"/>
      <c r="D5" s="148"/>
      <c r="E5" s="148"/>
      <c r="F5" s="148"/>
      <c r="G5" s="149" t="s">
        <v>6</v>
      </c>
      <c r="H5" s="150"/>
      <c r="I5" s="150"/>
      <c r="J5" s="150"/>
      <c r="K5" s="150"/>
      <c r="L5" s="150"/>
      <c r="M5" s="150"/>
      <c r="N5" s="150"/>
      <c r="O5" s="150"/>
      <c r="P5" s="150"/>
      <c r="Q5" s="150"/>
      <c r="R5" s="151"/>
      <c r="T5" s="153" t="s">
        <v>7</v>
      </c>
      <c r="U5" s="153"/>
      <c r="V5" s="153"/>
      <c r="W5" s="153"/>
      <c r="X5" s="155">
        <v>315412</v>
      </c>
      <c r="Y5" s="156"/>
      <c r="Z5" s="156"/>
      <c r="AA5" s="156"/>
      <c r="AB5" s="156"/>
      <c r="AC5" s="157"/>
      <c r="AD5" s="158" t="s">
        <v>8</v>
      </c>
      <c r="AE5" s="148"/>
      <c r="AF5" s="159"/>
      <c r="AG5" s="149" t="s">
        <v>9</v>
      </c>
      <c r="AH5" s="150"/>
      <c r="AI5" s="151"/>
      <c r="AJ5" s="91"/>
      <c r="AK5" s="90"/>
      <c r="AL5" s="90"/>
      <c r="AM5" s="90"/>
      <c r="AN5" s="90"/>
    </row>
    <row r="6" spans="1:58" ht="11.25" customHeight="1" x14ac:dyDescent="0.15">
      <c r="B6" s="12"/>
      <c r="C6" s="12"/>
      <c r="D6" s="12"/>
      <c r="E6" s="12"/>
      <c r="F6" s="12"/>
      <c r="G6" s="112"/>
      <c r="H6" s="112"/>
      <c r="I6" s="112"/>
      <c r="J6" s="112"/>
      <c r="K6" s="112"/>
      <c r="L6" s="112"/>
      <c r="M6" s="112"/>
      <c r="N6" s="112"/>
      <c r="O6" s="112"/>
      <c r="P6" s="112"/>
      <c r="Q6" s="112"/>
      <c r="R6" s="112"/>
      <c r="T6" s="19"/>
      <c r="U6" s="19"/>
      <c r="V6" s="19"/>
      <c r="W6" s="19"/>
      <c r="X6" s="13"/>
      <c r="Y6" s="13"/>
      <c r="Z6" s="13"/>
      <c r="AA6" s="13"/>
      <c r="AB6" s="13"/>
      <c r="AC6" s="13"/>
      <c r="AD6" s="12"/>
      <c r="AE6" s="12"/>
      <c r="AF6" s="12"/>
      <c r="AG6" s="112"/>
      <c r="AH6" s="112"/>
      <c r="AI6" s="112"/>
      <c r="AJ6" s="92"/>
      <c r="AK6" s="90"/>
      <c r="AL6" s="90"/>
      <c r="AM6" s="90"/>
      <c r="AN6" s="90"/>
    </row>
    <row r="7" spans="1:58" ht="30.75" customHeight="1" x14ac:dyDescent="0.15">
      <c r="A7" s="199" t="s">
        <v>10</v>
      </c>
      <c r="B7" s="200"/>
      <c r="C7" s="200"/>
      <c r="D7" s="200"/>
      <c r="E7" s="201"/>
      <c r="F7" s="208" t="s">
        <v>11</v>
      </c>
      <c r="G7" s="209"/>
      <c r="H7" s="209"/>
      <c r="I7" s="209"/>
      <c r="J7" s="209"/>
      <c r="K7" s="210" t="s">
        <v>12</v>
      </c>
      <c r="L7" s="210"/>
      <c r="M7" s="210"/>
      <c r="N7" s="210"/>
      <c r="O7" s="210"/>
      <c r="P7" s="211"/>
      <c r="Q7" s="160" t="s">
        <v>13</v>
      </c>
      <c r="R7" s="160"/>
      <c r="S7" s="161" t="s">
        <v>14</v>
      </c>
      <c r="T7" s="161"/>
      <c r="U7" s="161"/>
      <c r="V7" s="161"/>
      <c r="W7" s="161"/>
      <c r="X7" s="161"/>
      <c r="Y7" s="161"/>
      <c r="Z7" s="161"/>
      <c r="AA7" s="161"/>
      <c r="AB7" s="162"/>
      <c r="AC7" s="163" t="s">
        <v>15</v>
      </c>
      <c r="AD7" s="164"/>
      <c r="AE7" s="165" t="s">
        <v>16</v>
      </c>
      <c r="AF7" s="165"/>
      <c r="AG7" s="165"/>
      <c r="AH7" s="165"/>
      <c r="AI7" s="165"/>
      <c r="AJ7" s="166"/>
    </row>
    <row r="8" spans="1:58" ht="30.75" customHeight="1" x14ac:dyDescent="0.15">
      <c r="A8" s="202"/>
      <c r="B8" s="203"/>
      <c r="C8" s="203"/>
      <c r="D8" s="203"/>
      <c r="E8" s="204"/>
      <c r="F8" s="178"/>
      <c r="G8" s="179"/>
      <c r="H8" s="179"/>
      <c r="I8" s="179"/>
      <c r="J8" s="179"/>
      <c r="K8" s="212"/>
      <c r="L8" s="212"/>
      <c r="M8" s="212"/>
      <c r="N8" s="212"/>
      <c r="O8" s="212"/>
      <c r="P8" s="213"/>
      <c r="Q8" s="160" t="s">
        <v>17</v>
      </c>
      <c r="R8" s="160"/>
      <c r="S8" s="167" t="s">
        <v>18</v>
      </c>
      <c r="T8" s="167"/>
      <c r="U8" s="167"/>
      <c r="V8" s="167"/>
      <c r="W8" s="167"/>
      <c r="X8" s="167"/>
      <c r="Y8" s="167"/>
      <c r="Z8" s="167"/>
      <c r="AA8" s="167"/>
      <c r="AB8" s="168"/>
      <c r="AC8" s="163" t="s">
        <v>19</v>
      </c>
      <c r="AD8" s="164"/>
      <c r="AE8" s="169" t="s">
        <v>20</v>
      </c>
      <c r="AF8" s="169"/>
      <c r="AG8" s="169"/>
      <c r="AH8" s="169"/>
      <c r="AI8" s="169"/>
      <c r="AJ8" s="170"/>
      <c r="AK8" s="124"/>
    </row>
    <row r="9" spans="1:58" s="36" customFormat="1" ht="30.75" customHeight="1" x14ac:dyDescent="0.15">
      <c r="A9" s="205"/>
      <c r="B9" s="206"/>
      <c r="C9" s="206"/>
      <c r="D9" s="206"/>
      <c r="E9" s="207"/>
      <c r="F9" s="171"/>
      <c r="G9" s="172"/>
      <c r="H9" s="172"/>
      <c r="I9" s="172"/>
      <c r="J9" s="172"/>
      <c r="K9" s="172"/>
      <c r="L9" s="172"/>
      <c r="M9" s="172"/>
      <c r="N9" s="172"/>
      <c r="O9" s="172"/>
      <c r="P9" s="196"/>
      <c r="Q9" s="122"/>
      <c r="R9" s="122"/>
      <c r="S9" s="172"/>
      <c r="T9" s="172"/>
      <c r="U9" s="172"/>
      <c r="V9" s="172"/>
      <c r="W9" s="172"/>
      <c r="X9" s="172"/>
      <c r="Y9" s="172"/>
      <c r="Z9" s="172"/>
      <c r="AA9" s="172"/>
      <c r="AB9" s="172"/>
      <c r="AC9" s="173"/>
      <c r="AD9" s="173"/>
      <c r="AE9" s="174"/>
      <c r="AF9" s="174"/>
      <c r="AG9" s="174"/>
      <c r="AH9" s="174"/>
      <c r="AI9" s="174"/>
      <c r="AJ9" s="174"/>
    </row>
    <row r="10" spans="1:58" s="36" customFormat="1" ht="18" hidden="1" customHeight="1" x14ac:dyDescent="0.15">
      <c r="A10" s="113"/>
      <c r="B10" s="175"/>
      <c r="C10" s="176"/>
      <c r="D10" s="176"/>
      <c r="E10" s="177"/>
      <c r="F10" s="113"/>
      <c r="P10" s="197"/>
      <c r="Q10" s="39"/>
      <c r="R10" s="123"/>
      <c r="AC10" s="178"/>
      <c r="AD10" s="179"/>
      <c r="AE10" s="123"/>
      <c r="AG10" s="39"/>
      <c r="AH10" s="123"/>
      <c r="AI10" s="125"/>
      <c r="AJ10" s="125"/>
      <c r="AN10" s="180"/>
      <c r="AO10" s="180"/>
      <c r="AP10" s="180"/>
      <c r="AQ10" s="180"/>
      <c r="AR10" s="180"/>
      <c r="AS10" s="180"/>
      <c r="AT10" s="180"/>
      <c r="AU10" s="180"/>
      <c r="AV10" s="180"/>
      <c r="AW10" s="180"/>
      <c r="AX10" s="180"/>
      <c r="AY10" s="180"/>
      <c r="AZ10" s="180"/>
      <c r="BA10" s="180"/>
      <c r="BB10" s="180"/>
      <c r="BC10" s="180"/>
      <c r="BD10" s="180"/>
      <c r="BE10" s="180"/>
      <c r="BF10" s="180"/>
    </row>
    <row r="11" spans="1:58" s="38" customFormat="1" ht="18" hidden="1" customHeight="1" x14ac:dyDescent="0.15">
      <c r="A11" s="114"/>
      <c r="B11" s="181"/>
      <c r="C11" s="182"/>
      <c r="D11" s="182"/>
      <c r="E11" s="183"/>
      <c r="F11" s="115"/>
      <c r="G11" s="116"/>
      <c r="H11" s="116"/>
      <c r="I11" s="116"/>
      <c r="J11" s="116"/>
      <c r="K11" s="116"/>
      <c r="L11" s="116"/>
      <c r="M11" s="116"/>
      <c r="N11" s="116"/>
      <c r="O11" s="116"/>
      <c r="P11" s="36"/>
      <c r="Q11" s="39"/>
      <c r="R11" s="39"/>
      <c r="S11" s="116"/>
      <c r="T11" s="116"/>
      <c r="U11" s="116"/>
      <c r="V11" s="116"/>
      <c r="W11" s="116"/>
      <c r="X11" s="116"/>
      <c r="Y11" s="116"/>
      <c r="Z11" s="116"/>
      <c r="AA11" s="116"/>
      <c r="AB11" s="116"/>
      <c r="AC11" s="36"/>
      <c r="AD11" s="39"/>
      <c r="AE11" s="39"/>
      <c r="AF11" s="116"/>
      <c r="AG11" s="39"/>
      <c r="AH11" s="39"/>
      <c r="AI11" s="39"/>
      <c r="AJ11" s="126"/>
      <c r="AN11" s="41"/>
      <c r="AO11" s="41"/>
      <c r="AP11" s="41"/>
      <c r="AQ11" s="41"/>
      <c r="AR11" s="41"/>
      <c r="AS11" s="41"/>
      <c r="AT11" s="41"/>
      <c r="AU11" s="41"/>
      <c r="AV11" s="41"/>
      <c r="AW11" s="41"/>
      <c r="AX11" s="41"/>
      <c r="AY11" s="41"/>
      <c r="AZ11" s="41"/>
      <c r="BA11" s="41"/>
      <c r="BB11" s="41"/>
      <c r="BC11" s="41"/>
      <c r="BD11" s="41"/>
      <c r="BE11" s="41"/>
      <c r="BF11" s="41"/>
    </row>
    <row r="12" spans="1:58" s="38" customFormat="1" ht="18" customHeight="1" x14ac:dyDescent="0.15">
      <c r="A12" s="184" t="s">
        <v>21</v>
      </c>
      <c r="B12" s="185"/>
      <c r="C12" s="185"/>
      <c r="D12" s="185"/>
      <c r="E12" s="186"/>
      <c r="F12" s="115"/>
      <c r="G12" s="116"/>
      <c r="H12" s="116"/>
      <c r="I12" s="116"/>
      <c r="J12" s="116"/>
      <c r="K12" s="116"/>
      <c r="L12" s="116"/>
      <c r="M12" s="116"/>
      <c r="N12" s="116"/>
      <c r="O12" s="116"/>
      <c r="P12" s="36"/>
      <c r="Q12" s="39"/>
      <c r="R12" s="39"/>
      <c r="S12" s="116"/>
      <c r="T12" s="116"/>
      <c r="U12" s="116"/>
      <c r="V12" s="116"/>
      <c r="W12" s="116"/>
      <c r="X12" s="116"/>
      <c r="Y12" s="116"/>
      <c r="Z12" s="116"/>
      <c r="AA12" s="116"/>
      <c r="AB12" s="116"/>
      <c r="AC12" s="36"/>
      <c r="AD12" s="39"/>
      <c r="AE12" s="39"/>
      <c r="AF12" s="116"/>
      <c r="AG12" s="39"/>
      <c r="AH12" s="39"/>
      <c r="AI12" s="39"/>
      <c r="AJ12" s="126"/>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15">
      <c r="A13" s="117">
        <v>1</v>
      </c>
      <c r="B13" s="187" t="s">
        <v>57</v>
      </c>
      <c r="C13" s="188"/>
      <c r="D13" s="188"/>
      <c r="E13" s="189"/>
      <c r="P13" s="121"/>
      <c r="AC13" s="121"/>
      <c r="AJ13" s="126"/>
      <c r="AL13" s="10"/>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x14ac:dyDescent="0.15">
      <c r="A14" s="117">
        <v>2</v>
      </c>
      <c r="B14" s="187" t="s">
        <v>58</v>
      </c>
      <c r="C14" s="188"/>
      <c r="D14" s="188"/>
      <c r="E14" s="189"/>
      <c r="P14" s="121"/>
      <c r="AC14" s="121"/>
      <c r="AJ14" s="126"/>
      <c r="AL14" s="10"/>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x14ac:dyDescent="0.15">
      <c r="A15" s="117">
        <v>3</v>
      </c>
      <c r="B15" s="127" t="s">
        <v>59</v>
      </c>
      <c r="C15" s="119"/>
      <c r="D15" s="119"/>
      <c r="E15" s="120"/>
      <c r="P15" s="121"/>
      <c r="AC15" s="121"/>
      <c r="AJ15" s="126"/>
      <c r="AL15" s="10"/>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x14ac:dyDescent="0.15">
      <c r="A16" s="117">
        <v>4</v>
      </c>
      <c r="B16" s="187" t="s">
        <v>60</v>
      </c>
      <c r="C16" s="188"/>
      <c r="D16" s="188"/>
      <c r="E16" s="189"/>
      <c r="P16" s="121"/>
      <c r="AC16" s="121"/>
      <c r="AJ16" s="126"/>
      <c r="AL16" s="10"/>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x14ac:dyDescent="0.15">
      <c r="A17" s="117">
        <v>5</v>
      </c>
      <c r="B17" s="118" t="s">
        <v>61</v>
      </c>
      <c r="C17" s="119"/>
      <c r="D17" s="119"/>
      <c r="E17" s="120"/>
      <c r="P17" s="121"/>
      <c r="AC17" s="121"/>
      <c r="AJ17" s="126"/>
      <c r="AL17" s="10"/>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x14ac:dyDescent="0.15">
      <c r="A18" s="117">
        <v>6</v>
      </c>
      <c r="B18" s="118" t="s">
        <v>56</v>
      </c>
      <c r="C18" s="119"/>
      <c r="D18" s="119"/>
      <c r="E18" s="120"/>
      <c r="P18" s="121"/>
      <c r="AC18" s="121"/>
      <c r="AJ18" s="126"/>
      <c r="AL18" s="10"/>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x14ac:dyDescent="0.15">
      <c r="A19" s="117">
        <v>7</v>
      </c>
      <c r="B19" s="118" t="s">
        <v>62</v>
      </c>
      <c r="C19" s="119"/>
      <c r="D19" s="119"/>
      <c r="E19" s="120"/>
      <c r="P19" s="121"/>
      <c r="AC19" s="121"/>
      <c r="AJ19" s="126"/>
      <c r="AL19" s="10"/>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x14ac:dyDescent="0.15">
      <c r="A20" s="117">
        <v>8</v>
      </c>
      <c r="B20" s="118" t="s">
        <v>63</v>
      </c>
      <c r="C20" s="119"/>
      <c r="D20" s="119"/>
      <c r="E20" s="120"/>
      <c r="P20" s="121"/>
      <c r="AC20" s="121"/>
      <c r="AJ20" s="126"/>
      <c r="AL20" s="10"/>
      <c r="AN20" s="190"/>
      <c r="AO20" s="190"/>
      <c r="AP20" s="190"/>
      <c r="AQ20" s="190"/>
      <c r="AR20" s="190"/>
      <c r="AS20" s="190"/>
      <c r="AT20" s="190"/>
      <c r="AU20" s="190"/>
      <c r="AV20" s="190"/>
      <c r="AW20" s="190"/>
      <c r="AX20" s="190"/>
      <c r="AY20" s="190"/>
      <c r="AZ20" s="190"/>
      <c r="BA20" s="190"/>
      <c r="BB20" s="190"/>
      <c r="BC20" s="190"/>
      <c r="BD20" s="190"/>
      <c r="BE20" s="190"/>
      <c r="BF20" s="190"/>
    </row>
    <row r="21" spans="1:58" ht="18" customHeight="1" x14ac:dyDescent="0.15">
      <c r="A21" s="117">
        <v>9</v>
      </c>
      <c r="B21" s="118" t="s">
        <v>64</v>
      </c>
      <c r="C21" s="119"/>
      <c r="D21" s="119"/>
      <c r="E21" s="120"/>
      <c r="P21" s="121"/>
      <c r="AC21" s="121"/>
      <c r="AJ21" s="126"/>
      <c r="AL21" s="10"/>
      <c r="AN21" s="190"/>
      <c r="AO21" s="190"/>
      <c r="AP21" s="190"/>
      <c r="AQ21" s="190"/>
      <c r="AR21" s="190"/>
      <c r="AS21" s="190"/>
      <c r="AT21" s="190"/>
      <c r="AU21" s="190"/>
      <c r="AV21" s="190"/>
      <c r="AW21" s="190"/>
      <c r="AX21" s="190"/>
      <c r="AY21" s="190"/>
      <c r="AZ21" s="190"/>
      <c r="BA21" s="190"/>
      <c r="BB21" s="190"/>
      <c r="BC21" s="190"/>
      <c r="BD21" s="190"/>
      <c r="BE21" s="190"/>
      <c r="BF21" s="190"/>
    </row>
    <row r="22" spans="1:58" ht="18" customHeight="1" x14ac:dyDescent="0.15">
      <c r="A22" s="117">
        <v>10</v>
      </c>
      <c r="B22" s="187" t="s">
        <v>65</v>
      </c>
      <c r="C22" s="188"/>
      <c r="D22" s="188"/>
      <c r="E22" s="189"/>
      <c r="P22" s="121"/>
      <c r="AC22" s="121"/>
      <c r="AJ22" s="126"/>
      <c r="AL22" s="10"/>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x14ac:dyDescent="0.15">
      <c r="A23" s="117">
        <v>11</v>
      </c>
      <c r="B23" s="187" t="s">
        <v>72</v>
      </c>
      <c r="C23" s="188"/>
      <c r="D23" s="188"/>
      <c r="E23" s="189"/>
      <c r="P23" s="121"/>
      <c r="AC23" s="121"/>
      <c r="AJ23" s="126"/>
      <c r="AL23" s="10"/>
      <c r="AN23" s="180"/>
      <c r="AO23" s="180"/>
      <c r="AP23" s="180"/>
      <c r="AQ23" s="180"/>
      <c r="AR23" s="180"/>
      <c r="AS23" s="180"/>
      <c r="AT23" s="180"/>
      <c r="AU23" s="180"/>
      <c r="AV23" s="180"/>
      <c r="AW23" s="180"/>
      <c r="AX23" s="180"/>
      <c r="AY23" s="180"/>
      <c r="AZ23" s="180"/>
      <c r="BA23" s="180"/>
      <c r="BB23" s="180"/>
      <c r="BC23" s="180"/>
      <c r="BD23" s="180"/>
      <c r="BE23" s="180"/>
      <c r="BF23" s="180"/>
    </row>
    <row r="24" spans="1:58" ht="18" hidden="1" customHeight="1" x14ac:dyDescent="0.15">
      <c r="A24" s="117">
        <v>12</v>
      </c>
      <c r="B24" s="191"/>
      <c r="C24" s="192"/>
      <c r="D24" s="192"/>
      <c r="E24" s="193"/>
      <c r="P24" s="121"/>
      <c r="AC24" s="121"/>
      <c r="AJ24" s="126"/>
      <c r="AL24" s="10"/>
      <c r="AN24" s="194"/>
      <c r="AO24" s="194"/>
      <c r="AP24" s="194"/>
      <c r="AQ24" s="194"/>
      <c r="AR24" s="194"/>
      <c r="AS24" s="194"/>
      <c r="AT24" s="194"/>
      <c r="AU24" s="194"/>
      <c r="AV24" s="194"/>
      <c r="AW24" s="194"/>
      <c r="AX24" s="194"/>
      <c r="AY24" s="194"/>
      <c r="AZ24" s="194"/>
      <c r="BA24" s="194"/>
      <c r="BB24" s="194"/>
      <c r="BC24" s="194"/>
      <c r="BD24" s="194"/>
      <c r="BE24" s="194"/>
      <c r="BF24" s="194"/>
    </row>
    <row r="25" spans="1:58" ht="18" hidden="1" customHeight="1" x14ac:dyDescent="0.15">
      <c r="A25" s="117">
        <v>13</v>
      </c>
      <c r="B25" s="191"/>
      <c r="C25" s="192"/>
      <c r="D25" s="192"/>
      <c r="E25" s="193"/>
      <c r="P25" s="121"/>
      <c r="AC25" s="121"/>
      <c r="AJ25" s="126"/>
      <c r="AL25" s="10"/>
      <c r="AN25" s="194"/>
      <c r="AO25" s="194"/>
      <c r="AP25" s="194"/>
      <c r="AQ25" s="194"/>
      <c r="AR25" s="194"/>
      <c r="AS25" s="194"/>
      <c r="AT25" s="194"/>
      <c r="AU25" s="194"/>
      <c r="AV25" s="194"/>
      <c r="AW25" s="194"/>
      <c r="AX25" s="194"/>
      <c r="AY25" s="194"/>
      <c r="AZ25" s="194"/>
      <c r="BA25" s="194"/>
      <c r="BB25" s="194"/>
      <c r="BC25" s="194"/>
      <c r="BD25" s="194"/>
      <c r="BE25" s="194"/>
      <c r="BF25" s="194"/>
    </row>
    <row r="26" spans="1:58" ht="18" hidden="1" customHeight="1" x14ac:dyDescent="0.15">
      <c r="A26" s="117">
        <v>14</v>
      </c>
      <c r="B26" s="191"/>
      <c r="C26" s="192"/>
      <c r="D26" s="192"/>
      <c r="E26" s="193"/>
      <c r="P26" s="121"/>
      <c r="AC26" s="121"/>
      <c r="AJ26" s="126"/>
      <c r="AL26" s="10"/>
      <c r="AN26" s="194"/>
      <c r="AO26" s="194"/>
      <c r="AP26" s="194"/>
      <c r="AQ26" s="194"/>
      <c r="AR26" s="194"/>
      <c r="AS26" s="194"/>
      <c r="AT26" s="194"/>
      <c r="AU26" s="194"/>
      <c r="AV26" s="194"/>
      <c r="AW26" s="194"/>
      <c r="AX26" s="194"/>
      <c r="AY26" s="194"/>
      <c r="AZ26" s="194"/>
      <c r="BA26" s="194"/>
      <c r="BB26" s="194"/>
      <c r="BC26" s="194"/>
      <c r="BD26" s="194"/>
      <c r="BE26" s="194"/>
      <c r="BF26" s="194"/>
    </row>
    <row r="27" spans="1:58" ht="18" hidden="1" customHeight="1" x14ac:dyDescent="0.15">
      <c r="A27" s="117">
        <v>15</v>
      </c>
      <c r="B27" s="187"/>
      <c r="C27" s="188"/>
      <c r="D27" s="188"/>
      <c r="E27" s="189"/>
      <c r="P27" s="121"/>
      <c r="AC27" s="121"/>
      <c r="AJ27" s="126"/>
      <c r="AL27" s="10"/>
    </row>
    <row r="28" spans="1:58" ht="18" hidden="1" customHeight="1" x14ac:dyDescent="0.15">
      <c r="A28" s="117">
        <v>16</v>
      </c>
      <c r="B28" s="191"/>
      <c r="C28" s="192"/>
      <c r="D28" s="192"/>
      <c r="E28" s="193"/>
      <c r="P28" s="121"/>
      <c r="AC28" s="121"/>
      <c r="AJ28" s="126"/>
      <c r="AL28" s="10"/>
    </row>
    <row r="29" spans="1:58" ht="18" hidden="1" customHeight="1" x14ac:dyDescent="0.15">
      <c r="A29" s="117">
        <v>17</v>
      </c>
      <c r="B29" s="191"/>
      <c r="C29" s="192"/>
      <c r="D29" s="192"/>
      <c r="E29" s="193"/>
      <c r="P29" s="121"/>
      <c r="AC29" s="121"/>
      <c r="AJ29" s="126"/>
      <c r="AL29" s="10"/>
    </row>
    <row r="30" spans="1:58" ht="18" hidden="1" customHeight="1" x14ac:dyDescent="0.15">
      <c r="A30" s="117">
        <v>18</v>
      </c>
      <c r="B30" s="191"/>
      <c r="C30" s="192"/>
      <c r="D30" s="192"/>
      <c r="E30" s="193"/>
      <c r="P30" s="121"/>
      <c r="AC30" s="121"/>
      <c r="AJ30" s="126"/>
      <c r="AL30" s="10"/>
    </row>
    <row r="31" spans="1:58" ht="18" hidden="1" customHeight="1" x14ac:dyDescent="0.15">
      <c r="A31" s="117">
        <v>19</v>
      </c>
      <c r="B31" s="191"/>
      <c r="C31" s="192"/>
      <c r="D31" s="192"/>
      <c r="E31" s="193"/>
      <c r="P31" s="121"/>
      <c r="AC31" s="121"/>
      <c r="AJ31" s="126"/>
      <c r="AL31" s="10"/>
    </row>
    <row r="32" spans="1:58" ht="18" hidden="1" customHeight="1" x14ac:dyDescent="0.15">
      <c r="A32" s="117">
        <v>20</v>
      </c>
      <c r="B32" s="191"/>
      <c r="C32" s="192"/>
      <c r="D32" s="192"/>
      <c r="E32" s="193"/>
      <c r="P32" s="121"/>
      <c r="AC32" s="121"/>
      <c r="AJ32" s="126"/>
      <c r="AL32" s="10"/>
    </row>
    <row r="33" spans="1:56" ht="18" hidden="1" customHeight="1" x14ac:dyDescent="0.15">
      <c r="A33" s="117">
        <v>21</v>
      </c>
      <c r="B33" s="187"/>
      <c r="C33" s="188"/>
      <c r="D33" s="188"/>
      <c r="E33" s="189"/>
      <c r="P33" s="121"/>
      <c r="AC33" s="121"/>
      <c r="AJ33" s="126"/>
      <c r="AL33" s="10"/>
    </row>
    <row r="34" spans="1:56" ht="18" hidden="1" customHeight="1" x14ac:dyDescent="0.15">
      <c r="A34" s="117">
        <v>22</v>
      </c>
      <c r="B34" s="187"/>
      <c r="C34" s="188"/>
      <c r="D34" s="188"/>
      <c r="E34" s="189"/>
      <c r="P34" s="121"/>
      <c r="AC34" s="121"/>
      <c r="AJ34" s="126"/>
      <c r="AL34" s="10"/>
      <c r="AO34" s="40"/>
      <c r="AP34" s="40"/>
      <c r="AQ34" s="40"/>
      <c r="AR34" s="40"/>
      <c r="AS34" s="40"/>
      <c r="AT34" s="40"/>
      <c r="AU34" s="40"/>
      <c r="AV34" s="40"/>
      <c r="AW34" s="40"/>
      <c r="AX34" s="40"/>
      <c r="AY34" s="40"/>
      <c r="AZ34" s="40"/>
      <c r="BA34" s="40"/>
      <c r="BB34" s="40"/>
      <c r="BC34" s="40"/>
      <c r="BD34" s="40"/>
    </row>
    <row r="35" spans="1:56" ht="18" hidden="1" customHeight="1" x14ac:dyDescent="0.15">
      <c r="A35" s="117">
        <v>23</v>
      </c>
      <c r="B35" s="187"/>
      <c r="C35" s="188"/>
      <c r="D35" s="188"/>
      <c r="E35" s="189"/>
      <c r="P35" s="121"/>
      <c r="AC35" s="121"/>
      <c r="AJ35" s="126"/>
      <c r="AL35" s="10"/>
      <c r="AO35" s="40"/>
      <c r="AP35" s="40"/>
      <c r="AQ35" s="40"/>
      <c r="AR35" s="40"/>
      <c r="AS35" s="40"/>
      <c r="AT35" s="40"/>
      <c r="AU35" s="40"/>
      <c r="AV35" s="40"/>
      <c r="AW35" s="40"/>
      <c r="AX35" s="40"/>
      <c r="AY35" s="40"/>
      <c r="AZ35" s="40"/>
      <c r="BA35" s="40"/>
      <c r="BB35" s="40"/>
      <c r="BC35" s="40"/>
      <c r="BD35" s="40"/>
    </row>
    <row r="36" spans="1:56" ht="18" hidden="1" customHeight="1" x14ac:dyDescent="0.15">
      <c r="A36" s="117">
        <v>24</v>
      </c>
      <c r="B36" s="187"/>
      <c r="C36" s="188"/>
      <c r="D36" s="188"/>
      <c r="E36" s="189"/>
      <c r="P36" s="121"/>
      <c r="AC36" s="121"/>
      <c r="AJ36" s="126"/>
      <c r="AL36" s="10"/>
      <c r="AO36" s="40"/>
      <c r="AP36" s="40"/>
      <c r="AQ36" s="40"/>
      <c r="AR36" s="40"/>
      <c r="AS36" s="40"/>
      <c r="AT36" s="40"/>
      <c r="AU36" s="40"/>
      <c r="AV36" s="40"/>
      <c r="AW36" s="40"/>
      <c r="AX36" s="40"/>
      <c r="AY36" s="40"/>
      <c r="AZ36" s="40"/>
      <c r="BA36" s="40"/>
      <c r="BB36" s="40"/>
      <c r="BC36" s="40"/>
      <c r="BD36" s="40"/>
    </row>
    <row r="37" spans="1:56" ht="14" hidden="1" customHeight="1" x14ac:dyDescent="0.15">
      <c r="A37" s="117">
        <v>25</v>
      </c>
      <c r="B37" s="187"/>
      <c r="C37" s="188"/>
      <c r="D37" s="188"/>
      <c r="E37" s="189"/>
      <c r="P37" s="121"/>
      <c r="AC37" s="121"/>
      <c r="AJ37" s="126"/>
      <c r="AL37" s="10"/>
      <c r="AO37" s="40"/>
      <c r="AP37" s="40"/>
      <c r="AQ37" s="40"/>
      <c r="AR37" s="40"/>
      <c r="AS37" s="40"/>
      <c r="AT37" s="40"/>
      <c r="AU37" s="40"/>
      <c r="AV37" s="40"/>
      <c r="AW37" s="40"/>
      <c r="AX37" s="40"/>
      <c r="AY37" s="40"/>
      <c r="AZ37" s="40"/>
      <c r="BA37" s="40"/>
      <c r="BB37" s="40"/>
      <c r="BC37" s="40"/>
      <c r="BD37" s="40"/>
    </row>
    <row r="38" spans="1:56" ht="14" hidden="1" customHeight="1" x14ac:dyDescent="0.15">
      <c r="A38" s="117">
        <v>26</v>
      </c>
      <c r="B38" s="187"/>
      <c r="C38" s="188"/>
      <c r="D38" s="188"/>
      <c r="E38" s="189"/>
      <c r="P38" s="121"/>
      <c r="AC38" s="121"/>
      <c r="AJ38" s="126"/>
      <c r="AL38" s="10"/>
      <c r="AO38" s="40"/>
      <c r="AP38" s="40"/>
      <c r="AQ38" s="40"/>
      <c r="AR38" s="40"/>
      <c r="AS38" s="40"/>
      <c r="AT38" s="40"/>
      <c r="AU38" s="40"/>
      <c r="AV38" s="40"/>
      <c r="AW38" s="40"/>
      <c r="AX38" s="40"/>
      <c r="AY38" s="40"/>
      <c r="AZ38" s="40"/>
      <c r="BA38" s="40"/>
      <c r="BB38" s="40"/>
      <c r="BC38" s="40"/>
      <c r="BD38" s="40"/>
    </row>
    <row r="39" spans="1:56" ht="18" hidden="1" customHeight="1" x14ac:dyDescent="0.15">
      <c r="A39" s="117">
        <v>27</v>
      </c>
      <c r="B39" s="187"/>
      <c r="C39" s="188"/>
      <c r="D39" s="188"/>
      <c r="E39" s="189"/>
      <c r="P39" s="121"/>
      <c r="AC39" s="121"/>
      <c r="AJ39" s="126"/>
      <c r="AL39" s="10"/>
      <c r="AO39" s="40"/>
      <c r="AP39" s="40"/>
      <c r="AQ39" s="40"/>
      <c r="AR39" s="40"/>
      <c r="AS39" s="40"/>
      <c r="AT39" s="40"/>
      <c r="AU39" s="40"/>
      <c r="AV39" s="40"/>
      <c r="AW39" s="40"/>
      <c r="AX39" s="40"/>
      <c r="AY39" s="40"/>
      <c r="AZ39" s="40"/>
      <c r="BA39" s="40"/>
      <c r="BB39" s="40"/>
      <c r="BC39" s="40"/>
      <c r="BD39" s="40"/>
    </row>
    <row r="40" spans="1:56" ht="18" hidden="1" customHeight="1" x14ac:dyDescent="0.15">
      <c r="A40" s="117">
        <v>28</v>
      </c>
      <c r="B40" s="187"/>
      <c r="C40" s="188"/>
      <c r="D40" s="188"/>
      <c r="E40" s="189"/>
      <c r="P40" s="121"/>
      <c r="AC40" s="121"/>
      <c r="AJ40" s="126"/>
      <c r="AL40" s="10"/>
      <c r="AO40" s="40"/>
      <c r="AP40" s="40"/>
      <c r="AQ40" s="40"/>
      <c r="AR40" s="40"/>
      <c r="AS40" s="40"/>
      <c r="AT40" s="40"/>
      <c r="AU40" s="40"/>
      <c r="AV40" s="40"/>
      <c r="AW40" s="40"/>
      <c r="AX40" s="40"/>
      <c r="AY40" s="40"/>
      <c r="AZ40" s="40"/>
      <c r="BA40" s="40"/>
      <c r="BB40" s="40"/>
      <c r="BC40" s="40"/>
      <c r="BD40" s="40"/>
    </row>
    <row r="41" spans="1:56" ht="18" hidden="1" customHeight="1" x14ac:dyDescent="0.15">
      <c r="A41" s="117">
        <v>29</v>
      </c>
      <c r="B41" s="187"/>
      <c r="C41" s="188"/>
      <c r="D41" s="188"/>
      <c r="E41" s="189"/>
      <c r="P41" s="121"/>
      <c r="AC41" s="121"/>
      <c r="AJ41" s="126"/>
      <c r="AL41" s="10"/>
      <c r="AO41" s="40"/>
      <c r="AP41" s="40"/>
      <c r="AQ41" s="40"/>
      <c r="AR41" s="40"/>
      <c r="AS41" s="40"/>
      <c r="AT41" s="40"/>
      <c r="AU41" s="40"/>
      <c r="AV41" s="40"/>
      <c r="AW41" s="40"/>
      <c r="AX41" s="40"/>
      <c r="AY41" s="40"/>
      <c r="AZ41" s="40"/>
      <c r="BA41" s="40"/>
      <c r="BB41" s="40"/>
      <c r="BC41" s="40"/>
      <c r="BD41" s="40"/>
    </row>
    <row r="42" spans="1:56" ht="18" hidden="1" customHeight="1" x14ac:dyDescent="0.15">
      <c r="A42" s="117">
        <v>30</v>
      </c>
      <c r="B42" s="187"/>
      <c r="C42" s="188"/>
      <c r="D42" s="188"/>
      <c r="E42" s="189"/>
      <c r="P42" s="121"/>
      <c r="AC42" s="121"/>
      <c r="AJ42" s="126"/>
      <c r="AL42" s="10"/>
      <c r="AO42" s="40"/>
      <c r="AP42" s="40"/>
      <c r="AQ42" s="40"/>
      <c r="AR42" s="40"/>
      <c r="AS42" s="40"/>
      <c r="AT42" s="40"/>
      <c r="AU42" s="40"/>
      <c r="AV42" s="40"/>
      <c r="AW42" s="40"/>
      <c r="AX42" s="40"/>
      <c r="AY42" s="40"/>
      <c r="AZ42" s="40"/>
      <c r="BA42" s="40"/>
      <c r="BB42" s="40"/>
      <c r="BC42" s="40"/>
      <c r="BD42" s="40"/>
    </row>
    <row r="43" spans="1:56" ht="18" hidden="1" customHeight="1" x14ac:dyDescent="0.15">
      <c r="A43" s="117">
        <v>31</v>
      </c>
      <c r="B43" s="187"/>
      <c r="C43" s="188"/>
      <c r="D43" s="188"/>
      <c r="E43" s="189"/>
      <c r="P43" s="121"/>
      <c r="AC43" s="121"/>
      <c r="AJ43" s="126"/>
      <c r="AL43" s="10"/>
      <c r="AO43" s="40"/>
      <c r="AP43" s="40"/>
      <c r="AQ43" s="40"/>
      <c r="AR43" s="40"/>
      <c r="AS43" s="40"/>
      <c r="AT43" s="40"/>
      <c r="AU43" s="40"/>
      <c r="AV43" s="40"/>
      <c r="AW43" s="40"/>
      <c r="AX43" s="40"/>
      <c r="AY43" s="40"/>
      <c r="AZ43" s="40"/>
      <c r="BA43" s="40"/>
      <c r="BB43" s="40"/>
      <c r="BC43" s="40"/>
      <c r="BD43" s="40"/>
    </row>
    <row r="44" spans="1:56" ht="18" hidden="1" customHeight="1" x14ac:dyDescent="0.15">
      <c r="A44" s="117">
        <v>32</v>
      </c>
      <c r="B44" s="187"/>
      <c r="C44" s="188"/>
      <c r="D44" s="188"/>
      <c r="E44" s="189"/>
      <c r="P44" s="121"/>
      <c r="AC44" s="121"/>
      <c r="AJ44" s="126"/>
      <c r="AL44" s="10"/>
      <c r="AO44" s="40"/>
      <c r="AP44" s="40"/>
      <c r="AQ44" s="40"/>
      <c r="AR44" s="40"/>
      <c r="AS44" s="40"/>
      <c r="AT44" s="40"/>
      <c r="AU44" s="40"/>
      <c r="AV44" s="40"/>
      <c r="AW44" s="40"/>
      <c r="AX44" s="40"/>
      <c r="AY44" s="40"/>
      <c r="AZ44" s="40"/>
      <c r="BA44" s="40"/>
      <c r="BB44" s="40"/>
      <c r="BC44" s="40"/>
      <c r="BD44" s="40"/>
    </row>
    <row r="45" spans="1:56" ht="18" hidden="1" customHeight="1" x14ac:dyDescent="0.15">
      <c r="A45" s="117">
        <v>33</v>
      </c>
      <c r="B45" s="187"/>
      <c r="C45" s="188"/>
      <c r="D45" s="188"/>
      <c r="E45" s="189"/>
      <c r="P45" s="121"/>
      <c r="AC45" s="121"/>
      <c r="AJ45" s="126"/>
      <c r="AL45" s="10"/>
      <c r="AO45" s="40"/>
      <c r="AP45" s="40"/>
      <c r="AQ45" s="40"/>
      <c r="AR45" s="40"/>
      <c r="AS45" s="40"/>
      <c r="AT45" s="40"/>
      <c r="AU45" s="40"/>
      <c r="AV45" s="40"/>
      <c r="AW45" s="40"/>
      <c r="AX45" s="40"/>
      <c r="AY45" s="40"/>
      <c r="AZ45" s="40"/>
      <c r="BA45" s="40"/>
      <c r="BB45" s="40"/>
      <c r="BC45" s="40"/>
      <c r="BD45" s="40"/>
    </row>
    <row r="46" spans="1:56" ht="18" hidden="1" customHeight="1" x14ac:dyDescent="0.15">
      <c r="A46" s="117">
        <v>34</v>
      </c>
      <c r="B46" s="187"/>
      <c r="C46" s="188"/>
      <c r="D46" s="188"/>
      <c r="E46" s="189"/>
      <c r="P46" s="121"/>
      <c r="AC46" s="121"/>
      <c r="AJ46" s="126"/>
      <c r="AL46" s="10"/>
      <c r="AO46" s="40"/>
      <c r="AP46" s="40"/>
      <c r="AQ46" s="40"/>
      <c r="AR46" s="40"/>
      <c r="AS46" s="40"/>
      <c r="AT46" s="40"/>
      <c r="AU46" s="40"/>
      <c r="AV46" s="40"/>
      <c r="AW46" s="40"/>
      <c r="AX46" s="40"/>
      <c r="AY46" s="40"/>
      <c r="AZ46" s="40"/>
      <c r="BA46" s="40"/>
      <c r="BB46" s="40"/>
      <c r="BC46" s="40"/>
      <c r="BD46" s="40"/>
    </row>
    <row r="47" spans="1:56" ht="18" hidden="1" customHeight="1" x14ac:dyDescent="0.15">
      <c r="A47" s="117">
        <v>35</v>
      </c>
      <c r="B47" s="187"/>
      <c r="C47" s="188"/>
      <c r="D47" s="188"/>
      <c r="E47" s="189"/>
      <c r="P47" s="121"/>
      <c r="AC47" s="121"/>
      <c r="AJ47" s="126"/>
      <c r="AL47" s="10"/>
      <c r="AO47" s="40"/>
      <c r="AP47" s="40"/>
      <c r="AQ47" s="40"/>
      <c r="AR47" s="40"/>
      <c r="AS47" s="40"/>
      <c r="AT47" s="40"/>
      <c r="AU47" s="40"/>
      <c r="AV47" s="40"/>
      <c r="AW47" s="40"/>
      <c r="AX47" s="40"/>
      <c r="AY47" s="40"/>
      <c r="AZ47" s="40"/>
      <c r="BA47" s="40"/>
      <c r="BB47" s="40"/>
      <c r="BC47" s="40"/>
      <c r="BD47" s="40"/>
    </row>
    <row r="48" spans="1:56" ht="18" hidden="1" customHeight="1" x14ac:dyDescent="0.15">
      <c r="A48" s="117">
        <v>36</v>
      </c>
      <c r="B48" s="191"/>
      <c r="C48" s="192"/>
      <c r="D48" s="192"/>
      <c r="E48" s="193"/>
      <c r="P48" s="121"/>
      <c r="AC48" s="121"/>
      <c r="AJ48" s="126"/>
      <c r="AL48" s="10"/>
      <c r="AO48" s="40"/>
      <c r="AP48" s="40"/>
      <c r="AQ48" s="40"/>
      <c r="AR48" s="40"/>
      <c r="AS48" s="40"/>
      <c r="AT48" s="40"/>
      <c r="AU48" s="40"/>
      <c r="AV48" s="40"/>
      <c r="AW48" s="40"/>
      <c r="AX48" s="40"/>
      <c r="AY48" s="40"/>
      <c r="AZ48" s="40"/>
      <c r="BA48" s="40"/>
      <c r="BB48" s="40"/>
      <c r="BC48" s="40"/>
      <c r="BD48" s="40"/>
    </row>
    <row r="49" spans="1:56" ht="18" hidden="1" customHeight="1" x14ac:dyDescent="0.15">
      <c r="A49" s="117">
        <v>37</v>
      </c>
      <c r="B49" s="191"/>
      <c r="C49" s="192"/>
      <c r="D49" s="192"/>
      <c r="E49" s="193"/>
      <c r="P49" s="121"/>
      <c r="AC49" s="121"/>
      <c r="AJ49" s="126"/>
      <c r="AL49" s="10"/>
      <c r="AO49" s="40"/>
      <c r="AP49" s="40"/>
      <c r="AQ49" s="40"/>
      <c r="AR49" s="40"/>
      <c r="AS49" s="40"/>
      <c r="AT49" s="40"/>
      <c r="AU49" s="40"/>
      <c r="AV49" s="40"/>
      <c r="AW49" s="40"/>
      <c r="AX49" s="40"/>
      <c r="AY49" s="40"/>
      <c r="AZ49" s="40"/>
      <c r="BA49" s="40"/>
      <c r="BB49" s="40"/>
      <c r="BC49" s="40"/>
      <c r="BD49" s="40"/>
    </row>
    <row r="50" spans="1:56" ht="0.75" hidden="1" customHeight="1" x14ac:dyDescent="0.15">
      <c r="A50" s="117">
        <v>38</v>
      </c>
      <c r="B50" s="191"/>
      <c r="C50" s="192"/>
      <c r="D50" s="192"/>
      <c r="E50" s="193"/>
      <c r="P50" s="121"/>
      <c r="AC50" s="121"/>
      <c r="AJ50" s="126"/>
      <c r="AL50" s="10"/>
      <c r="AO50" s="40"/>
      <c r="AP50" s="40"/>
      <c r="AQ50" s="40"/>
      <c r="AR50" s="40"/>
      <c r="AS50" s="40"/>
      <c r="AT50" s="40"/>
      <c r="AU50" s="40"/>
      <c r="AV50" s="40"/>
      <c r="AW50" s="40"/>
      <c r="AX50" s="40"/>
      <c r="AY50" s="40"/>
      <c r="AZ50" s="40"/>
      <c r="BA50" s="40"/>
      <c r="BB50" s="40"/>
      <c r="BC50" s="40"/>
      <c r="BD50" s="40"/>
    </row>
    <row r="51" spans="1:56" ht="18" hidden="1" customHeight="1" x14ac:dyDescent="0.15">
      <c r="A51" s="117">
        <v>39</v>
      </c>
      <c r="B51" s="191"/>
      <c r="C51" s="192"/>
      <c r="D51" s="192"/>
      <c r="E51" s="193"/>
      <c r="P51" s="121"/>
      <c r="AC51" s="121"/>
      <c r="AJ51" s="126"/>
      <c r="AL51" s="10"/>
      <c r="AO51" s="40"/>
      <c r="AP51" s="40"/>
      <c r="AQ51" s="40"/>
      <c r="AR51" s="40"/>
      <c r="AS51" s="40"/>
      <c r="AT51" s="40"/>
      <c r="AU51" s="40"/>
      <c r="AV51" s="40"/>
      <c r="AW51" s="40"/>
      <c r="AX51" s="40"/>
      <c r="AY51" s="40"/>
      <c r="AZ51" s="40"/>
      <c r="BA51" s="40"/>
      <c r="BB51" s="40"/>
      <c r="BC51" s="40"/>
      <c r="BD51" s="40"/>
    </row>
    <row r="52" spans="1:56" ht="18" hidden="1" customHeight="1" x14ac:dyDescent="0.15">
      <c r="A52" s="117">
        <v>40</v>
      </c>
      <c r="B52" s="191"/>
      <c r="C52" s="192"/>
      <c r="D52" s="192"/>
      <c r="E52" s="193"/>
      <c r="P52" s="121"/>
      <c r="AC52" s="121"/>
      <c r="AJ52" s="126"/>
      <c r="AL52" s="10"/>
      <c r="AO52" s="40"/>
      <c r="AP52" s="40"/>
      <c r="AQ52" s="40"/>
      <c r="AR52" s="40"/>
      <c r="AS52" s="40"/>
      <c r="AT52" s="40"/>
      <c r="AU52" s="40"/>
      <c r="AV52" s="40"/>
      <c r="AW52" s="40"/>
      <c r="AX52" s="40"/>
      <c r="AY52" s="40"/>
      <c r="AZ52" s="40"/>
      <c r="BA52" s="40"/>
      <c r="BB52" s="40"/>
      <c r="BC52" s="40"/>
      <c r="BD52" s="40"/>
    </row>
    <row r="53" spans="1:56" ht="18" hidden="1" customHeight="1" x14ac:dyDescent="0.15">
      <c r="A53" s="117">
        <v>41</v>
      </c>
      <c r="B53" s="187"/>
      <c r="C53" s="188"/>
      <c r="D53" s="188"/>
      <c r="E53" s="189"/>
      <c r="P53" s="121"/>
      <c r="AC53" s="121"/>
      <c r="AJ53" s="126"/>
      <c r="AL53" s="10"/>
      <c r="AO53" s="40"/>
      <c r="AP53" s="40"/>
      <c r="AQ53" s="40"/>
      <c r="AR53" s="40"/>
      <c r="AS53" s="40"/>
      <c r="AT53" s="40"/>
      <c r="AU53" s="40"/>
      <c r="AV53" s="40"/>
      <c r="AW53" s="40"/>
      <c r="AX53" s="40"/>
      <c r="AY53" s="40"/>
      <c r="AZ53" s="40"/>
      <c r="BA53" s="40"/>
      <c r="BB53" s="40"/>
      <c r="BC53" s="40"/>
      <c r="BD53" s="40"/>
    </row>
    <row r="54" spans="1:56" ht="18" hidden="1" customHeight="1" x14ac:dyDescent="0.15">
      <c r="A54" s="117">
        <v>42</v>
      </c>
      <c r="B54" s="187"/>
      <c r="C54" s="188"/>
      <c r="D54" s="188"/>
      <c r="E54" s="189"/>
      <c r="P54" s="121"/>
      <c r="AC54" s="121"/>
      <c r="AJ54" s="126"/>
      <c r="AL54" s="10"/>
      <c r="AO54" s="40"/>
      <c r="AP54" s="40"/>
      <c r="AQ54" s="40"/>
      <c r="AR54" s="40"/>
      <c r="AS54" s="40"/>
      <c r="AT54" s="40"/>
      <c r="AU54" s="40"/>
      <c r="AV54" s="40"/>
      <c r="AW54" s="40"/>
      <c r="AX54" s="40"/>
      <c r="AY54" s="40"/>
      <c r="AZ54" s="40"/>
      <c r="BA54" s="40"/>
      <c r="BB54" s="40"/>
      <c r="BC54" s="40"/>
      <c r="BD54" s="40"/>
    </row>
    <row r="55" spans="1:56" ht="18" hidden="1" customHeight="1" x14ac:dyDescent="0.15">
      <c r="A55" s="117">
        <v>43</v>
      </c>
      <c r="B55" s="187"/>
      <c r="C55" s="188"/>
      <c r="D55" s="188"/>
      <c r="E55" s="189"/>
      <c r="P55" s="121"/>
      <c r="AC55" s="121"/>
      <c r="AJ55" s="126"/>
      <c r="AL55" s="10"/>
      <c r="AO55" s="40"/>
      <c r="AP55" s="40"/>
      <c r="AQ55" s="40"/>
      <c r="AR55" s="40"/>
      <c r="AS55" s="40"/>
      <c r="AT55" s="40"/>
      <c r="AU55" s="40"/>
      <c r="AV55" s="40"/>
      <c r="AW55" s="40"/>
      <c r="AX55" s="40"/>
      <c r="AY55" s="40"/>
      <c r="AZ55" s="40"/>
      <c r="BA55" s="40"/>
      <c r="BB55" s="40"/>
      <c r="BC55" s="40"/>
      <c r="BD55" s="40"/>
    </row>
    <row r="56" spans="1:56" ht="18" hidden="1" customHeight="1" x14ac:dyDescent="0.15">
      <c r="A56" s="117">
        <v>44</v>
      </c>
      <c r="B56" s="187"/>
      <c r="C56" s="188"/>
      <c r="D56" s="188"/>
      <c r="E56" s="189"/>
      <c r="P56" s="121"/>
      <c r="AC56" s="121"/>
      <c r="AJ56" s="126"/>
      <c r="AL56" s="10"/>
      <c r="AO56" s="40"/>
      <c r="AP56" s="40"/>
      <c r="AQ56" s="40"/>
      <c r="AR56" s="40"/>
      <c r="AS56" s="40"/>
      <c r="AT56" s="40"/>
      <c r="AU56" s="40"/>
      <c r="AV56" s="40"/>
      <c r="AW56" s="40"/>
      <c r="AX56" s="40"/>
      <c r="AY56" s="40"/>
      <c r="AZ56" s="40"/>
      <c r="BA56" s="40"/>
      <c r="BB56" s="40"/>
      <c r="BC56" s="40"/>
      <c r="BD56" s="40"/>
    </row>
    <row r="57" spans="1:56" ht="18" hidden="1" customHeight="1" x14ac:dyDescent="0.15">
      <c r="A57" s="117">
        <v>45</v>
      </c>
      <c r="B57" s="187"/>
      <c r="C57" s="188"/>
      <c r="D57" s="188"/>
      <c r="E57" s="189"/>
      <c r="P57" s="121"/>
      <c r="AC57" s="121"/>
      <c r="AJ57" s="126"/>
      <c r="AL57" s="10"/>
      <c r="AO57" s="40"/>
      <c r="AP57" s="40"/>
      <c r="AQ57" s="40"/>
      <c r="AR57" s="40"/>
      <c r="AS57" s="40"/>
      <c r="AT57" s="40"/>
      <c r="AU57" s="40"/>
      <c r="AV57" s="40"/>
      <c r="AW57" s="40"/>
      <c r="AX57" s="40"/>
      <c r="AY57" s="40"/>
      <c r="AZ57" s="40"/>
      <c r="BA57" s="40"/>
      <c r="BB57" s="40"/>
      <c r="BC57" s="40"/>
      <c r="BD57" s="40"/>
    </row>
    <row r="58" spans="1:56" ht="18" hidden="1" customHeight="1" x14ac:dyDescent="0.15">
      <c r="A58" s="117">
        <v>46</v>
      </c>
      <c r="B58" s="187"/>
      <c r="C58" s="188"/>
      <c r="D58" s="188"/>
      <c r="E58" s="189"/>
      <c r="P58" s="121"/>
      <c r="AC58" s="121"/>
      <c r="AJ58" s="126"/>
      <c r="AL58" s="10"/>
      <c r="AO58" s="40"/>
      <c r="AP58" s="40"/>
      <c r="AQ58" s="40"/>
      <c r="AR58" s="40"/>
      <c r="AS58" s="40"/>
      <c r="AT58" s="40"/>
      <c r="AU58" s="40"/>
      <c r="AV58" s="40"/>
      <c r="AW58" s="40"/>
      <c r="AX58" s="40"/>
      <c r="AY58" s="40"/>
      <c r="AZ58" s="40"/>
      <c r="BA58" s="40"/>
      <c r="BB58" s="40"/>
      <c r="BC58" s="40"/>
      <c r="BD58" s="40"/>
    </row>
    <row r="59" spans="1:56" ht="18" hidden="1" customHeight="1" x14ac:dyDescent="0.15">
      <c r="A59" s="117">
        <v>47</v>
      </c>
      <c r="B59" s="187"/>
      <c r="C59" s="188"/>
      <c r="D59" s="188"/>
      <c r="E59" s="189"/>
      <c r="P59" s="121"/>
      <c r="AC59" s="121"/>
      <c r="AJ59" s="126"/>
      <c r="AL59" s="10"/>
      <c r="AO59" s="40"/>
      <c r="AP59" s="40"/>
      <c r="AQ59" s="40"/>
      <c r="AR59" s="40"/>
      <c r="AS59" s="40"/>
      <c r="AT59" s="40"/>
      <c r="AU59" s="40"/>
      <c r="AV59" s="40"/>
      <c r="AW59" s="40"/>
      <c r="AX59" s="40"/>
      <c r="AY59" s="40"/>
      <c r="AZ59" s="40"/>
      <c r="BA59" s="40"/>
      <c r="BB59" s="40"/>
      <c r="BC59" s="40"/>
      <c r="BD59" s="40"/>
    </row>
    <row r="60" spans="1:56" ht="18" hidden="1" customHeight="1" x14ac:dyDescent="0.15">
      <c r="A60" s="117">
        <v>48</v>
      </c>
      <c r="B60" s="187"/>
      <c r="C60" s="188"/>
      <c r="D60" s="188"/>
      <c r="E60" s="189"/>
      <c r="P60" s="121"/>
      <c r="AC60" s="121"/>
      <c r="AJ60" s="126"/>
      <c r="AL60" s="10"/>
      <c r="AO60" s="40"/>
      <c r="AP60" s="40"/>
      <c r="AQ60" s="40"/>
      <c r="AR60" s="40"/>
      <c r="AS60" s="40"/>
      <c r="AT60" s="40"/>
      <c r="AU60" s="40"/>
      <c r="AV60" s="40"/>
      <c r="AW60" s="40"/>
      <c r="AX60" s="40"/>
      <c r="AY60" s="40"/>
      <c r="AZ60" s="40"/>
      <c r="BA60" s="40"/>
      <c r="BB60" s="40"/>
      <c r="BC60" s="40"/>
      <c r="BD60" s="40"/>
    </row>
    <row r="61" spans="1:56" ht="18" hidden="1" customHeight="1" x14ac:dyDescent="0.15">
      <c r="A61" s="117">
        <v>49</v>
      </c>
      <c r="B61" s="187"/>
      <c r="C61" s="188"/>
      <c r="D61" s="188"/>
      <c r="E61" s="189"/>
      <c r="P61" s="121"/>
      <c r="AC61" s="121"/>
      <c r="AJ61" s="126"/>
      <c r="AL61" s="10"/>
      <c r="AO61" s="40"/>
      <c r="AP61" s="40"/>
      <c r="AQ61" s="40"/>
      <c r="AR61" s="40"/>
      <c r="AS61" s="40"/>
      <c r="AT61" s="40"/>
      <c r="AU61" s="40"/>
      <c r="AV61" s="40"/>
      <c r="AW61" s="40"/>
      <c r="AX61" s="40"/>
      <c r="AY61" s="40"/>
      <c r="AZ61" s="40"/>
      <c r="BA61" s="40"/>
      <c r="BB61" s="40"/>
      <c r="BC61" s="40"/>
      <c r="BD61" s="40"/>
    </row>
    <row r="62" spans="1:56" ht="18" hidden="1" customHeight="1" x14ac:dyDescent="0.15">
      <c r="A62" s="117">
        <v>50</v>
      </c>
      <c r="B62" s="187"/>
      <c r="C62" s="188"/>
      <c r="D62" s="188"/>
      <c r="E62" s="189"/>
      <c r="P62" s="121"/>
      <c r="AC62" s="121"/>
      <c r="AJ62" s="126"/>
      <c r="AL62" s="10"/>
      <c r="AO62" s="40"/>
      <c r="AP62" s="40"/>
      <c r="AQ62" s="40"/>
      <c r="AR62" s="40"/>
      <c r="AS62" s="40"/>
      <c r="AT62" s="40"/>
      <c r="AU62" s="40"/>
      <c r="AV62" s="40"/>
      <c r="AW62" s="40"/>
      <c r="AX62" s="40"/>
      <c r="AY62" s="40"/>
      <c r="AZ62" s="40"/>
      <c r="BA62" s="40"/>
      <c r="BB62" s="40"/>
      <c r="BC62" s="40"/>
      <c r="BD62" s="40"/>
    </row>
    <row r="63" spans="1:56" ht="18" customHeight="1" x14ac:dyDescent="0.15">
      <c r="A63" s="117">
        <v>12</v>
      </c>
      <c r="B63" s="145" t="s">
        <v>73</v>
      </c>
      <c r="C63" s="146"/>
      <c r="D63" s="146"/>
      <c r="E63" s="146"/>
      <c r="P63" s="121"/>
      <c r="AC63" s="121"/>
      <c r="AJ63" s="126"/>
      <c r="AL63" s="10"/>
      <c r="AO63" s="40"/>
      <c r="AP63" s="40"/>
      <c r="AQ63" s="40"/>
      <c r="AR63" s="40"/>
      <c r="AS63" s="40"/>
      <c r="AT63" s="40"/>
      <c r="AU63" s="40"/>
      <c r="AV63" s="40"/>
      <c r="AW63" s="40"/>
      <c r="AX63" s="40"/>
      <c r="AY63" s="40"/>
      <c r="AZ63" s="40"/>
      <c r="BA63" s="40"/>
      <c r="BB63" s="40"/>
      <c r="BC63" s="40"/>
      <c r="BD63" s="40"/>
    </row>
    <row r="64" spans="1:56" ht="18" customHeight="1" x14ac:dyDescent="0.15">
      <c r="A64" s="195" t="s">
        <v>22</v>
      </c>
      <c r="B64" s="195"/>
      <c r="C64" s="195"/>
      <c r="D64" s="195"/>
      <c r="E64" s="195"/>
      <c r="P64" s="121"/>
      <c r="AC64" s="121"/>
      <c r="AJ64" s="126"/>
      <c r="AL64" s="10"/>
      <c r="AO64" s="40"/>
      <c r="AP64" s="40"/>
      <c r="AQ64" s="40"/>
      <c r="AR64" s="40"/>
      <c r="AS64" s="40"/>
      <c r="AT64" s="40"/>
      <c r="AU64" s="40"/>
      <c r="AV64" s="40"/>
      <c r="AW64" s="40"/>
      <c r="AX64" s="40"/>
      <c r="AY64" s="40"/>
      <c r="AZ64" s="40"/>
      <c r="BA64" s="40"/>
      <c r="BB64" s="40"/>
      <c r="BC64" s="40"/>
      <c r="BD64" s="40"/>
    </row>
    <row r="65" spans="1:56" ht="18" customHeight="1" x14ac:dyDescent="0.15">
      <c r="A65" s="117">
        <v>1</v>
      </c>
      <c r="B65" s="118" t="s">
        <v>66</v>
      </c>
      <c r="C65" s="119"/>
      <c r="D65" s="119"/>
      <c r="E65" s="120"/>
      <c r="P65" s="121"/>
      <c r="AC65" s="121"/>
      <c r="AJ65" s="126"/>
      <c r="AL65" s="10"/>
      <c r="AO65" s="40"/>
      <c r="AP65" s="40"/>
      <c r="AQ65" s="40"/>
      <c r="AR65" s="40"/>
      <c r="AS65" s="40"/>
      <c r="AT65" s="40"/>
      <c r="AU65" s="40"/>
      <c r="AV65" s="40"/>
      <c r="AW65" s="40"/>
      <c r="AX65" s="40"/>
      <c r="AY65" s="40"/>
      <c r="AZ65" s="40"/>
      <c r="BA65" s="40"/>
      <c r="BB65" s="40"/>
      <c r="BC65" s="40"/>
      <c r="BD65" s="40"/>
    </row>
    <row r="66" spans="1:56" ht="18" customHeight="1" x14ac:dyDescent="0.15">
      <c r="A66" s="117">
        <v>2</v>
      </c>
      <c r="B66" s="118" t="s">
        <v>67</v>
      </c>
      <c r="C66" s="119"/>
      <c r="D66" s="119"/>
      <c r="E66" s="120"/>
      <c r="P66" s="121"/>
      <c r="AC66" s="121"/>
      <c r="AJ66" s="126"/>
      <c r="AL66" s="10"/>
      <c r="AO66" s="40"/>
      <c r="AP66" s="40"/>
      <c r="AQ66" s="40"/>
      <c r="AR66" s="40"/>
      <c r="AS66" s="40"/>
      <c r="AT66" s="40"/>
      <c r="AU66" s="40"/>
      <c r="AV66" s="40"/>
      <c r="AW66" s="40"/>
      <c r="AX66" s="40"/>
      <c r="AY66" s="40"/>
      <c r="AZ66" s="40"/>
      <c r="BA66" s="40"/>
      <c r="BB66" s="40"/>
      <c r="BC66" s="40"/>
      <c r="BD66" s="40"/>
    </row>
    <row r="67" spans="1:56" x14ac:dyDescent="0.15">
      <c r="A67" s="117">
        <v>3</v>
      </c>
      <c r="B67" s="187" t="s">
        <v>68</v>
      </c>
      <c r="C67" s="188"/>
      <c r="D67" s="188"/>
      <c r="E67" s="189"/>
      <c r="P67" s="121"/>
      <c r="AC67" s="121"/>
      <c r="AJ67" s="126"/>
      <c r="AL67" s="10"/>
      <c r="AO67" s="40"/>
      <c r="AP67" s="40"/>
      <c r="AQ67" s="40"/>
      <c r="AR67" s="40"/>
      <c r="AS67" s="40"/>
      <c r="AT67" s="40"/>
      <c r="AU67" s="40"/>
      <c r="AV67" s="40"/>
      <c r="AW67" s="40"/>
      <c r="AX67" s="40"/>
      <c r="AY67" s="40"/>
      <c r="AZ67" s="40"/>
      <c r="BA67" s="40"/>
      <c r="BB67" s="40"/>
      <c r="BC67" s="40"/>
      <c r="BD67" s="40"/>
    </row>
    <row r="68" spans="1:56" x14ac:dyDescent="0.15">
      <c r="A68" s="117">
        <v>4</v>
      </c>
      <c r="B68" s="187" t="s">
        <v>69</v>
      </c>
      <c r="C68" s="188"/>
      <c r="D68" s="188"/>
      <c r="E68" s="189"/>
      <c r="P68" s="121"/>
      <c r="AC68" s="121"/>
      <c r="AJ68" s="126"/>
      <c r="AL68" s="10"/>
      <c r="AO68" s="40"/>
      <c r="AP68" s="40"/>
      <c r="AQ68" s="40"/>
      <c r="AR68" s="40"/>
      <c r="AS68" s="40"/>
      <c r="AT68" s="40"/>
      <c r="AU68" s="40"/>
      <c r="AV68" s="40"/>
      <c r="AW68" s="40"/>
      <c r="AX68" s="40"/>
      <c r="AY68" s="40"/>
      <c r="AZ68" s="40"/>
      <c r="BA68" s="40"/>
      <c r="BB68" s="40"/>
      <c r="BC68" s="40"/>
      <c r="BD68" s="40"/>
    </row>
    <row r="69" spans="1:56" x14ac:dyDescent="0.15">
      <c r="A69" s="117">
        <v>5</v>
      </c>
      <c r="B69" s="118" t="s">
        <v>70</v>
      </c>
      <c r="C69" s="118"/>
      <c r="D69" s="118"/>
      <c r="E69" s="118"/>
      <c r="P69" s="121"/>
      <c r="AC69" s="121"/>
      <c r="AJ69" s="126"/>
      <c r="AL69" s="10"/>
      <c r="AO69" s="40"/>
      <c r="AP69" s="40"/>
      <c r="AQ69" s="40"/>
      <c r="AR69" s="40"/>
      <c r="AS69" s="40"/>
      <c r="AT69" s="40"/>
      <c r="AU69" s="40"/>
      <c r="AV69" s="40"/>
      <c r="AW69" s="40"/>
      <c r="AX69" s="40"/>
      <c r="AY69" s="40"/>
      <c r="AZ69" s="40"/>
      <c r="BA69" s="40"/>
      <c r="BB69" s="40"/>
      <c r="BC69" s="40"/>
      <c r="BD69" s="40"/>
    </row>
    <row r="70" spans="1:56" x14ac:dyDescent="0.15">
      <c r="A70" s="117">
        <v>6</v>
      </c>
      <c r="B70" s="118" t="s">
        <v>71</v>
      </c>
      <c r="C70" s="118"/>
      <c r="D70" s="118"/>
      <c r="E70" s="118"/>
      <c r="P70" s="121"/>
      <c r="AC70" s="121"/>
      <c r="AJ70" s="126"/>
      <c r="AL70" s="10"/>
      <c r="AO70" s="40"/>
      <c r="AP70" s="40"/>
      <c r="AQ70" s="40"/>
      <c r="AR70" s="40"/>
      <c r="AS70" s="40"/>
      <c r="AT70" s="40"/>
      <c r="AU70" s="40"/>
      <c r="AV70" s="40"/>
      <c r="AW70" s="40"/>
      <c r="AX70" s="40"/>
      <c r="AY70" s="40"/>
      <c r="AZ70" s="40"/>
      <c r="BA70" s="40"/>
      <c r="BB70" s="40"/>
      <c r="BC70" s="40"/>
      <c r="BD70" s="40"/>
    </row>
    <row r="71" spans="1:56" x14ac:dyDescent="0.15">
      <c r="A71" s="117">
        <v>7</v>
      </c>
      <c r="B71" s="118"/>
      <c r="C71" s="119"/>
      <c r="D71" s="119"/>
      <c r="E71" s="120"/>
      <c r="P71" s="121"/>
      <c r="AC71" s="121"/>
      <c r="AJ71" s="126"/>
      <c r="AL71" s="10"/>
      <c r="AO71" s="40"/>
      <c r="AP71" s="40"/>
      <c r="AQ71" s="40"/>
      <c r="AR71" s="40"/>
      <c r="AS71" s="40"/>
      <c r="AT71" s="40"/>
      <c r="AU71" s="40"/>
      <c r="AV71" s="40"/>
      <c r="AW71" s="40"/>
      <c r="AX71" s="40"/>
      <c r="AY71" s="40"/>
      <c r="AZ71" s="40"/>
      <c r="BA71" s="40"/>
      <c r="BB71" s="40"/>
      <c r="BC71" s="40"/>
      <c r="BD71" s="40"/>
    </row>
    <row r="72" spans="1:56" x14ac:dyDescent="0.15">
      <c r="A72" s="117">
        <v>8</v>
      </c>
      <c r="B72" s="118"/>
      <c r="C72" s="119"/>
      <c r="D72" s="119"/>
      <c r="E72" s="120"/>
      <c r="P72" s="121"/>
      <c r="AC72" s="121"/>
      <c r="AJ72" s="126"/>
      <c r="AL72" s="10"/>
      <c r="AO72" s="40"/>
      <c r="AP72" s="40"/>
      <c r="AQ72" s="40"/>
      <c r="AR72" s="40"/>
      <c r="AS72" s="40"/>
      <c r="AT72" s="40"/>
      <c r="AU72" s="40"/>
      <c r="AV72" s="40"/>
      <c r="AW72" s="40"/>
      <c r="AX72" s="40"/>
      <c r="AY72" s="40"/>
      <c r="AZ72" s="40"/>
      <c r="BA72" s="40"/>
      <c r="BB72" s="40"/>
      <c r="BC72" s="40"/>
      <c r="BD72" s="40"/>
    </row>
    <row r="73" spans="1:56" x14ac:dyDescent="0.15">
      <c r="A73" s="117">
        <v>9</v>
      </c>
      <c r="B73" s="118"/>
      <c r="C73" s="119"/>
      <c r="D73" s="119"/>
      <c r="E73" s="120"/>
      <c r="P73" s="121"/>
      <c r="AC73" s="121"/>
      <c r="AJ73" s="126"/>
      <c r="AL73" s="10"/>
      <c r="AO73" s="40"/>
      <c r="AP73" s="40"/>
      <c r="AQ73" s="40"/>
      <c r="AR73" s="40"/>
      <c r="AS73" s="40"/>
      <c r="AT73" s="40"/>
      <c r="AU73" s="40"/>
      <c r="AV73" s="40"/>
      <c r="AW73" s="40"/>
      <c r="AX73" s="40"/>
      <c r="AY73" s="40"/>
      <c r="AZ73" s="40"/>
      <c r="BA73" s="40"/>
      <c r="BB73" s="40"/>
      <c r="BC73" s="40"/>
      <c r="BD73" s="40"/>
    </row>
    <row r="74" spans="1:56" x14ac:dyDescent="0.15">
      <c r="A74" s="117">
        <v>10</v>
      </c>
      <c r="B74" s="118"/>
      <c r="C74" s="119"/>
      <c r="D74" s="119"/>
      <c r="E74" s="120"/>
      <c r="P74" s="121"/>
      <c r="AC74" s="121"/>
      <c r="AJ74" s="126"/>
      <c r="AL74" s="10"/>
      <c r="AO74" s="40"/>
      <c r="AP74" s="40"/>
      <c r="AQ74" s="40"/>
      <c r="AR74" s="40"/>
      <c r="AS74" s="40"/>
      <c r="AT74" s="40"/>
      <c r="AU74" s="40"/>
      <c r="AV74" s="40"/>
      <c r="AW74" s="40"/>
      <c r="AX74" s="40"/>
      <c r="AY74" s="40"/>
      <c r="AZ74" s="40"/>
      <c r="BA74" s="40"/>
      <c r="BB74" s="40"/>
      <c r="BC74" s="40"/>
      <c r="BD74" s="40"/>
    </row>
    <row r="75" spans="1:56" x14ac:dyDescent="0.15">
      <c r="A75" s="117">
        <v>11</v>
      </c>
      <c r="B75" s="187"/>
      <c r="C75" s="188"/>
      <c r="D75" s="188"/>
      <c r="E75" s="189"/>
      <c r="P75" s="121"/>
      <c r="AC75" s="121"/>
      <c r="AJ75" s="126"/>
      <c r="AL75" s="10"/>
      <c r="AO75" s="40"/>
      <c r="AP75" s="40"/>
      <c r="AQ75" s="40"/>
      <c r="AR75" s="40"/>
      <c r="AS75" s="40"/>
      <c r="AT75" s="40"/>
      <c r="AU75" s="40"/>
      <c r="AV75" s="40"/>
      <c r="AW75" s="40"/>
      <c r="AX75" s="40"/>
      <c r="AY75" s="40"/>
      <c r="AZ75" s="40"/>
      <c r="BA75" s="40"/>
      <c r="BB75" s="40"/>
      <c r="BC75" s="40"/>
      <c r="BD75" s="40"/>
    </row>
    <row r="76" spans="1:56" x14ac:dyDescent="0.15">
      <c r="A76" s="117">
        <v>12</v>
      </c>
      <c r="B76" s="118"/>
      <c r="C76" s="119"/>
      <c r="D76" s="119"/>
      <c r="E76" s="120"/>
      <c r="P76" s="121"/>
      <c r="AC76" s="121"/>
      <c r="AJ76" s="126"/>
      <c r="AL76" s="10"/>
      <c r="AO76" s="40"/>
      <c r="AP76" s="40"/>
      <c r="AQ76" s="40"/>
      <c r="AR76" s="40"/>
      <c r="AS76" s="40"/>
      <c r="AT76" s="40"/>
      <c r="AU76" s="40"/>
      <c r="AV76" s="40"/>
      <c r="AW76" s="40"/>
      <c r="AX76" s="40"/>
      <c r="AY76" s="40"/>
      <c r="AZ76" s="40"/>
      <c r="BA76" s="40"/>
      <c r="BB76" s="40"/>
      <c r="BC76" s="40"/>
      <c r="BD76" s="40"/>
    </row>
    <row r="77" spans="1:56" x14ac:dyDescent="0.15">
      <c r="A77" s="117">
        <v>13</v>
      </c>
      <c r="B77" s="118"/>
      <c r="C77" s="119"/>
      <c r="D77" s="119"/>
      <c r="E77" s="120"/>
      <c r="P77" s="121"/>
      <c r="AC77" s="121"/>
      <c r="AJ77" s="126"/>
      <c r="AL77" s="10"/>
      <c r="AO77" s="40"/>
      <c r="AP77" s="40"/>
      <c r="AQ77" s="40"/>
      <c r="AR77" s="40"/>
      <c r="AS77" s="40"/>
      <c r="AT77" s="40"/>
      <c r="AU77" s="40"/>
      <c r="AV77" s="40"/>
      <c r="AW77" s="40"/>
      <c r="AX77" s="40"/>
      <c r="AY77" s="40"/>
      <c r="AZ77" s="40"/>
      <c r="BA77" s="40"/>
      <c r="BB77" s="40"/>
      <c r="BC77" s="40"/>
      <c r="BD77" s="40"/>
    </row>
    <row r="78" spans="1:56" x14ac:dyDescent="0.15">
      <c r="A78" s="117">
        <v>14</v>
      </c>
      <c r="B78" s="187"/>
      <c r="C78" s="188"/>
      <c r="D78" s="188"/>
      <c r="E78" s="189"/>
      <c r="P78" s="121"/>
      <c r="AC78" s="121"/>
      <c r="AJ78" s="126"/>
      <c r="AL78" s="10"/>
      <c r="AO78" s="40"/>
      <c r="AP78" s="40"/>
      <c r="AQ78" s="40"/>
      <c r="AR78" s="40"/>
      <c r="AS78" s="40"/>
      <c r="AT78" s="40"/>
      <c r="AU78" s="40"/>
      <c r="AV78" s="40"/>
      <c r="AW78" s="40"/>
      <c r="AX78" s="40"/>
      <c r="AY78" s="40"/>
      <c r="AZ78" s="40"/>
      <c r="BA78" s="40"/>
      <c r="BB78" s="40"/>
      <c r="BC78" s="40"/>
      <c r="BD78" s="40"/>
    </row>
    <row r="79" spans="1:56" x14ac:dyDescent="0.15">
      <c r="A79" s="117">
        <v>15</v>
      </c>
      <c r="B79" s="187"/>
      <c r="C79" s="188"/>
      <c r="D79" s="188"/>
      <c r="E79" s="189"/>
      <c r="P79" s="121"/>
      <c r="AC79" s="121"/>
      <c r="AJ79" s="126"/>
      <c r="AL79" s="10"/>
      <c r="AO79" s="40"/>
      <c r="AP79" s="40"/>
      <c r="AQ79" s="40"/>
      <c r="AR79" s="40"/>
      <c r="AS79" s="40"/>
      <c r="AT79" s="40"/>
      <c r="AU79" s="40"/>
      <c r="AV79" s="40"/>
      <c r="AW79" s="40"/>
      <c r="AX79" s="40"/>
      <c r="AY79" s="40"/>
      <c r="AZ79" s="40"/>
      <c r="BA79" s="40"/>
      <c r="BB79" s="40"/>
      <c r="BC79" s="40"/>
      <c r="BD79" s="40"/>
    </row>
    <row r="80" spans="1:56" x14ac:dyDescent="0.15">
      <c r="A80" s="117">
        <v>16</v>
      </c>
      <c r="B80" s="187"/>
      <c r="C80" s="188"/>
      <c r="D80" s="188"/>
      <c r="E80" s="189"/>
      <c r="P80" s="121"/>
      <c r="AC80" s="121"/>
      <c r="AJ80" s="126"/>
      <c r="AL80" s="10"/>
      <c r="AO80" s="40"/>
      <c r="AP80" s="40"/>
      <c r="AQ80" s="40"/>
      <c r="AR80" s="40"/>
      <c r="AS80" s="40"/>
      <c r="AT80" s="40"/>
      <c r="AU80" s="40"/>
      <c r="AV80" s="40"/>
      <c r="AW80" s="40"/>
      <c r="AX80" s="40"/>
      <c r="AY80" s="40"/>
      <c r="AZ80" s="40"/>
      <c r="BA80" s="40"/>
      <c r="BB80" s="40"/>
      <c r="BC80" s="40"/>
      <c r="BD80" s="40"/>
    </row>
    <row r="81" spans="1:56" x14ac:dyDescent="0.15">
      <c r="A81" s="117">
        <v>17</v>
      </c>
      <c r="B81" s="187"/>
      <c r="C81" s="188"/>
      <c r="D81" s="188"/>
      <c r="E81" s="189"/>
      <c r="P81" s="121"/>
      <c r="AC81" s="121"/>
      <c r="AJ81" s="126"/>
      <c r="AL81" s="10"/>
      <c r="AO81" s="40"/>
      <c r="AP81" s="40"/>
      <c r="AQ81" s="40"/>
      <c r="AR81" s="40"/>
      <c r="AS81" s="40"/>
      <c r="AT81" s="40"/>
      <c r="AU81" s="40"/>
      <c r="AV81" s="40"/>
      <c r="AW81" s="40"/>
      <c r="AX81" s="40"/>
      <c r="AY81" s="40"/>
      <c r="AZ81" s="40"/>
      <c r="BA81" s="40"/>
      <c r="BB81" s="40"/>
      <c r="BC81" s="40"/>
      <c r="BD81" s="40"/>
    </row>
    <row r="82" spans="1:56" x14ac:dyDescent="0.15">
      <c r="A82" s="117">
        <v>18</v>
      </c>
      <c r="B82" s="187"/>
      <c r="C82" s="188"/>
      <c r="D82" s="188"/>
      <c r="E82" s="189"/>
      <c r="P82" s="121"/>
      <c r="AC82" s="121"/>
      <c r="AJ82" s="126"/>
      <c r="AL82" s="10"/>
      <c r="AO82" s="40"/>
      <c r="AP82" s="40"/>
      <c r="AQ82" s="40"/>
      <c r="AR82" s="40"/>
      <c r="AS82" s="40"/>
      <c r="AT82" s="40"/>
      <c r="AU82" s="40"/>
      <c r="AV82" s="40"/>
      <c r="AW82" s="40"/>
      <c r="AX82" s="40"/>
      <c r="AY82" s="40"/>
      <c r="AZ82" s="40"/>
      <c r="BA82" s="40"/>
      <c r="BB82" s="40"/>
      <c r="BC82" s="40"/>
      <c r="BD82" s="40"/>
    </row>
    <row r="83" spans="1:56" x14ac:dyDescent="0.15">
      <c r="A83" s="117">
        <v>19</v>
      </c>
      <c r="B83" s="187"/>
      <c r="C83" s="188"/>
      <c r="D83" s="188"/>
      <c r="E83" s="189"/>
      <c r="P83" s="121"/>
      <c r="AC83" s="121"/>
      <c r="AJ83" s="126"/>
      <c r="AL83" s="10"/>
      <c r="AO83" s="40"/>
      <c r="AP83" s="40"/>
      <c r="AQ83" s="40"/>
      <c r="AR83" s="40"/>
      <c r="AS83" s="40"/>
      <c r="AT83" s="40"/>
      <c r="AU83" s="40"/>
      <c r="AV83" s="40"/>
      <c r="AW83" s="40"/>
      <c r="AX83" s="40"/>
      <c r="AY83" s="40"/>
      <c r="AZ83" s="40"/>
      <c r="BA83" s="40"/>
      <c r="BB83" s="40"/>
      <c r="BC83" s="40"/>
      <c r="BD83" s="40"/>
    </row>
    <row r="84" spans="1:56" x14ac:dyDescent="0.15">
      <c r="A84" s="117">
        <v>20</v>
      </c>
      <c r="B84" s="187"/>
      <c r="C84" s="188"/>
      <c r="D84" s="188"/>
      <c r="E84" s="189"/>
      <c r="P84" s="121"/>
      <c r="AC84" s="121"/>
      <c r="AJ84" s="126"/>
      <c r="AL84" s="10"/>
      <c r="AO84" s="40"/>
      <c r="AP84" s="40"/>
      <c r="AQ84" s="40"/>
      <c r="AR84" s="40"/>
      <c r="AS84" s="40"/>
      <c r="AT84" s="40"/>
      <c r="AU84" s="40"/>
      <c r="AV84" s="40"/>
      <c r="AW84" s="40"/>
      <c r="AX84" s="40"/>
      <c r="AY84" s="40"/>
      <c r="AZ84" s="40"/>
      <c r="BA84" s="40"/>
      <c r="BB84" s="40"/>
      <c r="BC84" s="40"/>
      <c r="BD84" s="40"/>
    </row>
    <row r="85" spans="1:56" x14ac:dyDescent="0.15">
      <c r="A85" s="117">
        <v>21</v>
      </c>
      <c r="B85" s="187"/>
      <c r="C85" s="188"/>
      <c r="D85" s="188"/>
      <c r="E85" s="189"/>
      <c r="P85" s="121"/>
      <c r="AC85" s="121"/>
      <c r="AJ85" s="126"/>
      <c r="AL85" s="10"/>
      <c r="AO85" s="40"/>
      <c r="AP85" s="40"/>
      <c r="AQ85" s="40"/>
      <c r="AR85" s="40"/>
      <c r="AS85" s="40"/>
      <c r="AT85" s="40"/>
      <c r="AU85" s="40"/>
      <c r="AV85" s="40"/>
      <c r="AW85" s="40"/>
      <c r="AX85" s="40"/>
      <c r="AY85" s="40"/>
      <c r="AZ85" s="40"/>
      <c r="BA85" s="40"/>
      <c r="BB85" s="40"/>
      <c r="BC85" s="40"/>
      <c r="BD85" s="40"/>
    </row>
    <row r="86" spans="1:56" x14ac:dyDescent="0.15">
      <c r="A86" s="117">
        <v>22</v>
      </c>
      <c r="B86" s="187"/>
      <c r="C86" s="188"/>
      <c r="D86" s="188"/>
      <c r="E86" s="189"/>
      <c r="P86" s="121"/>
      <c r="AC86" s="121"/>
      <c r="AJ86" s="126"/>
      <c r="AL86" s="10"/>
      <c r="AO86" s="40"/>
      <c r="AP86" s="40"/>
      <c r="AQ86" s="40"/>
      <c r="AR86" s="40"/>
      <c r="AS86" s="40"/>
      <c r="AT86" s="40"/>
      <c r="AU86" s="40"/>
      <c r="AV86" s="40"/>
      <c r="AW86" s="40"/>
      <c r="AX86" s="40"/>
      <c r="AY86" s="40"/>
      <c r="AZ86" s="40"/>
      <c r="BA86" s="40"/>
      <c r="BB86" s="40"/>
      <c r="BC86" s="40"/>
      <c r="BD86" s="40"/>
    </row>
    <row r="87" spans="1:56" x14ac:dyDescent="0.15">
      <c r="A87" s="117">
        <v>23</v>
      </c>
      <c r="B87" s="187"/>
      <c r="C87" s="188"/>
      <c r="D87" s="188"/>
      <c r="E87" s="189"/>
      <c r="P87" s="121"/>
      <c r="AC87" s="121"/>
      <c r="AJ87" s="126"/>
      <c r="AL87" s="10"/>
      <c r="AO87" s="40"/>
      <c r="AP87" s="40"/>
      <c r="AQ87" s="40"/>
      <c r="AR87" s="40"/>
      <c r="AS87" s="40"/>
      <c r="AT87" s="40"/>
      <c r="AU87" s="40"/>
      <c r="AV87" s="40"/>
      <c r="AW87" s="40"/>
      <c r="AX87" s="40"/>
      <c r="AY87" s="40"/>
      <c r="AZ87" s="40"/>
      <c r="BA87" s="40"/>
      <c r="BB87" s="40"/>
      <c r="BC87" s="40"/>
      <c r="BD87" s="40"/>
    </row>
    <row r="88" spans="1:56" x14ac:dyDescent="0.15">
      <c r="A88" s="117">
        <v>24</v>
      </c>
      <c r="B88" s="187"/>
      <c r="C88" s="188"/>
      <c r="D88" s="188"/>
      <c r="E88" s="189"/>
      <c r="P88" s="121"/>
      <c r="AC88" s="121"/>
      <c r="AJ88" s="126"/>
      <c r="AL88" s="10"/>
      <c r="AO88" s="40"/>
      <c r="AP88" s="40"/>
      <c r="AQ88" s="40"/>
      <c r="AR88" s="40"/>
      <c r="AS88" s="40"/>
      <c r="AT88" s="40"/>
      <c r="AU88" s="40"/>
      <c r="AV88" s="40"/>
      <c r="AW88" s="40"/>
      <c r="AX88" s="40"/>
      <c r="AY88" s="40"/>
      <c r="AZ88" s="40"/>
      <c r="BA88" s="40"/>
      <c r="BB88" s="40"/>
      <c r="BC88" s="40"/>
      <c r="BD88" s="40"/>
    </row>
    <row r="89" spans="1:56" x14ac:dyDescent="0.15">
      <c r="A89" s="117">
        <v>25</v>
      </c>
      <c r="B89" s="187"/>
      <c r="C89" s="188"/>
      <c r="D89" s="188"/>
      <c r="E89" s="189"/>
      <c r="P89" s="121"/>
      <c r="AC89" s="121"/>
      <c r="AJ89" s="126"/>
      <c r="AL89" s="10"/>
      <c r="AO89" s="40"/>
      <c r="AP89" s="40"/>
      <c r="AQ89" s="40"/>
      <c r="AR89" s="40"/>
      <c r="AS89" s="40"/>
      <c r="AT89" s="40"/>
      <c r="AU89" s="40"/>
      <c r="AV89" s="40"/>
      <c r="AW89" s="40"/>
      <c r="AX89" s="40"/>
      <c r="AY89" s="40"/>
      <c r="AZ89" s="40"/>
      <c r="BA89" s="40"/>
      <c r="BB89" s="40"/>
      <c r="BC89" s="40"/>
      <c r="BD89" s="40"/>
    </row>
    <row r="90" spans="1:56" x14ac:dyDescent="0.15">
      <c r="A90" s="117">
        <v>26</v>
      </c>
      <c r="B90" s="187"/>
      <c r="C90" s="188"/>
      <c r="D90" s="188"/>
      <c r="E90" s="189"/>
      <c r="P90" s="121"/>
      <c r="AC90" s="121"/>
      <c r="AJ90" s="126"/>
      <c r="AL90" s="10"/>
      <c r="AO90" s="40"/>
      <c r="AP90" s="40"/>
      <c r="AQ90" s="40"/>
      <c r="AR90" s="40"/>
      <c r="AS90" s="40"/>
      <c r="AT90" s="40"/>
      <c r="AU90" s="40"/>
      <c r="AV90" s="40"/>
      <c r="AW90" s="40"/>
      <c r="AX90" s="40"/>
      <c r="AY90" s="40"/>
      <c r="AZ90" s="40"/>
      <c r="BA90" s="40"/>
      <c r="BB90" s="40"/>
      <c r="BC90" s="40"/>
      <c r="BD90" s="40"/>
    </row>
    <row r="91" spans="1:56" x14ac:dyDescent="0.15">
      <c r="A91" s="117">
        <v>27</v>
      </c>
      <c r="B91" s="187"/>
      <c r="C91" s="188"/>
      <c r="D91" s="188"/>
      <c r="E91" s="189"/>
      <c r="P91" s="121"/>
      <c r="AC91" s="121"/>
      <c r="AJ91" s="126"/>
      <c r="AL91" s="10"/>
      <c r="AO91" s="40"/>
      <c r="AP91" s="40"/>
      <c r="AQ91" s="40"/>
      <c r="AR91" s="40"/>
      <c r="AS91" s="40"/>
      <c r="AT91" s="40"/>
      <c r="AU91" s="40"/>
      <c r="AV91" s="40"/>
      <c r="AW91" s="40"/>
      <c r="AX91" s="40"/>
      <c r="AY91" s="40"/>
      <c r="AZ91" s="40"/>
      <c r="BA91" s="40"/>
      <c r="BB91" s="40"/>
      <c r="BC91" s="40"/>
      <c r="BD91" s="40"/>
    </row>
    <row r="92" spans="1:56" x14ac:dyDescent="0.15">
      <c r="A92" s="117">
        <v>28</v>
      </c>
      <c r="B92" s="187"/>
      <c r="C92" s="188"/>
      <c r="D92" s="188"/>
      <c r="E92" s="189"/>
      <c r="P92" s="121"/>
      <c r="AC92" s="121"/>
      <c r="AJ92" s="126"/>
      <c r="AL92" s="10"/>
      <c r="AO92" s="40"/>
      <c r="AP92" s="40"/>
      <c r="AQ92" s="40"/>
      <c r="AR92" s="40"/>
      <c r="AS92" s="40"/>
      <c r="AT92" s="40"/>
      <c r="AU92" s="40"/>
      <c r="AV92" s="40"/>
      <c r="AW92" s="40"/>
      <c r="AX92" s="40"/>
      <c r="AY92" s="40"/>
      <c r="AZ92" s="40"/>
      <c r="BA92" s="40"/>
      <c r="BB92" s="40"/>
      <c r="BC92" s="40"/>
      <c r="BD92" s="40"/>
    </row>
    <row r="93" spans="1:56" x14ac:dyDescent="0.15">
      <c r="A93" s="117">
        <v>29</v>
      </c>
      <c r="B93" s="187"/>
      <c r="C93" s="188"/>
      <c r="D93" s="188"/>
      <c r="E93" s="189"/>
      <c r="P93" s="121"/>
      <c r="AC93" s="121"/>
      <c r="AJ93" s="126"/>
      <c r="AL93" s="10"/>
      <c r="AO93" s="40"/>
      <c r="AP93" s="40"/>
      <c r="AQ93" s="40"/>
      <c r="AR93" s="40"/>
      <c r="AS93" s="40"/>
      <c r="AT93" s="40"/>
      <c r="AU93" s="40"/>
      <c r="AV93" s="40"/>
      <c r="AW93" s="40"/>
      <c r="AX93" s="40"/>
      <c r="AY93" s="40"/>
      <c r="AZ93" s="40"/>
      <c r="BA93" s="40"/>
      <c r="BB93" s="40"/>
      <c r="BC93" s="40"/>
      <c r="BD93" s="40"/>
    </row>
    <row r="94" spans="1:56" x14ac:dyDescent="0.15">
      <c r="A94" s="117">
        <v>30</v>
      </c>
      <c r="B94" s="187"/>
      <c r="C94" s="188"/>
      <c r="D94" s="188"/>
      <c r="E94" s="189"/>
      <c r="P94" s="121"/>
      <c r="AC94" s="121"/>
      <c r="AJ94" s="126"/>
      <c r="AL94" s="10"/>
      <c r="AO94" s="40"/>
      <c r="AP94" s="40"/>
      <c r="AQ94" s="40"/>
      <c r="AR94" s="40"/>
      <c r="AS94" s="40"/>
      <c r="AT94" s="40"/>
      <c r="AU94" s="40"/>
      <c r="AV94" s="40"/>
      <c r="AW94" s="40"/>
      <c r="AX94" s="40"/>
      <c r="AY94" s="40"/>
      <c r="AZ94" s="40"/>
      <c r="BA94" s="40"/>
      <c r="BB94" s="40"/>
      <c r="BC94" s="40"/>
      <c r="BD94" s="40"/>
    </row>
    <row r="95" spans="1:56" x14ac:dyDescent="0.15">
      <c r="A95" s="117">
        <v>31</v>
      </c>
      <c r="B95" s="187"/>
      <c r="C95" s="188"/>
      <c r="D95" s="188"/>
      <c r="E95" s="189"/>
      <c r="P95" s="121"/>
      <c r="AC95" s="121"/>
      <c r="AJ95" s="126"/>
      <c r="AL95" s="10"/>
      <c r="AO95" s="40"/>
      <c r="AP95" s="40"/>
      <c r="AQ95" s="40"/>
      <c r="AR95" s="40"/>
      <c r="AS95" s="40"/>
      <c r="AT95" s="40"/>
      <c r="AU95" s="40"/>
      <c r="AV95" s="40"/>
      <c r="AW95" s="40"/>
      <c r="AX95" s="40"/>
      <c r="AY95" s="40"/>
      <c r="AZ95" s="40"/>
      <c r="BA95" s="40"/>
      <c r="BB95" s="40"/>
      <c r="BC95" s="40"/>
      <c r="BD95" s="40"/>
    </row>
    <row r="96" spans="1:56" x14ac:dyDescent="0.15">
      <c r="A96" s="117">
        <v>32</v>
      </c>
      <c r="B96" s="187"/>
      <c r="C96" s="188"/>
      <c r="D96" s="188"/>
      <c r="E96" s="189"/>
      <c r="P96" s="121"/>
      <c r="AC96" s="121"/>
      <c r="AJ96" s="126"/>
      <c r="AL96" s="10"/>
      <c r="AO96" s="40"/>
      <c r="AP96" s="40"/>
      <c r="AQ96" s="40"/>
      <c r="AR96" s="40"/>
      <c r="AS96" s="40"/>
      <c r="AT96" s="40"/>
      <c r="AU96" s="40"/>
      <c r="AV96" s="40"/>
      <c r="AW96" s="40"/>
      <c r="AX96" s="40"/>
      <c r="AY96" s="40"/>
      <c r="AZ96" s="40"/>
      <c r="BA96" s="40"/>
      <c r="BB96" s="40"/>
      <c r="BC96" s="40"/>
      <c r="BD96" s="40"/>
    </row>
    <row r="97" spans="1:56" x14ac:dyDescent="0.15">
      <c r="A97" s="117">
        <v>33</v>
      </c>
      <c r="B97" s="187"/>
      <c r="C97" s="188"/>
      <c r="D97" s="188"/>
      <c r="E97" s="189"/>
      <c r="P97" s="121"/>
      <c r="AC97" s="121"/>
      <c r="AJ97" s="126"/>
      <c r="AL97" s="10"/>
      <c r="AO97" s="40"/>
      <c r="AP97" s="40"/>
      <c r="AQ97" s="40"/>
      <c r="AR97" s="40"/>
      <c r="AS97" s="40"/>
      <c r="AT97" s="40"/>
      <c r="AU97" s="40"/>
      <c r="AV97" s="40"/>
      <c r="AW97" s="40"/>
      <c r="AX97" s="40"/>
      <c r="AY97" s="40"/>
      <c r="AZ97" s="40"/>
      <c r="BA97" s="40"/>
      <c r="BB97" s="40"/>
      <c r="BC97" s="40"/>
      <c r="BD97" s="40"/>
    </row>
    <row r="98" spans="1:56" x14ac:dyDescent="0.15">
      <c r="A98" s="117">
        <v>34</v>
      </c>
      <c r="B98" s="187"/>
      <c r="C98" s="188"/>
      <c r="D98" s="188"/>
      <c r="E98" s="189"/>
      <c r="P98" s="121"/>
      <c r="AC98" s="121"/>
      <c r="AJ98" s="126"/>
      <c r="AL98" s="10"/>
      <c r="AO98" s="40"/>
      <c r="AP98" s="40"/>
      <c r="AQ98" s="40"/>
      <c r="AR98" s="40"/>
      <c r="AS98" s="40"/>
      <c r="AT98" s="40"/>
      <c r="AU98" s="40"/>
      <c r="AV98" s="40"/>
      <c r="AW98" s="40"/>
      <c r="AX98" s="40"/>
      <c r="AY98" s="40"/>
      <c r="AZ98" s="40"/>
      <c r="BA98" s="40"/>
      <c r="BB98" s="40"/>
      <c r="BC98" s="40"/>
      <c r="BD98" s="40"/>
    </row>
    <row r="99" spans="1:56" x14ac:dyDescent="0.15">
      <c r="A99" s="117">
        <v>35</v>
      </c>
      <c r="B99" s="187"/>
      <c r="C99" s="188"/>
      <c r="D99" s="188"/>
      <c r="E99" s="189"/>
      <c r="P99" s="121"/>
      <c r="AC99" s="121"/>
      <c r="AJ99" s="126"/>
      <c r="AL99" s="10"/>
      <c r="AO99" s="40"/>
      <c r="AP99" s="40"/>
      <c r="AQ99" s="40"/>
      <c r="AR99" s="40"/>
      <c r="AS99" s="40"/>
      <c r="AT99" s="40"/>
      <c r="AU99" s="40"/>
      <c r="AV99" s="40"/>
      <c r="AW99" s="40"/>
      <c r="AX99" s="40"/>
      <c r="AY99" s="40"/>
      <c r="AZ99" s="40"/>
      <c r="BA99" s="40"/>
      <c r="BB99" s="40"/>
      <c r="BC99" s="40"/>
      <c r="BD99" s="40"/>
    </row>
    <row r="100" spans="1:56" x14ac:dyDescent="0.15">
      <c r="A100" s="117">
        <v>36</v>
      </c>
      <c r="B100" s="187"/>
      <c r="C100" s="188"/>
      <c r="D100" s="188"/>
      <c r="E100" s="189"/>
      <c r="P100" s="121"/>
      <c r="AC100" s="121"/>
      <c r="AJ100" s="126"/>
      <c r="AL100" s="10"/>
      <c r="AO100" s="40"/>
      <c r="AP100" s="40"/>
      <c r="AQ100" s="40"/>
      <c r="AR100" s="40"/>
      <c r="AS100" s="40"/>
      <c r="AT100" s="40"/>
      <c r="AU100" s="40"/>
      <c r="AV100" s="40"/>
      <c r="AW100" s="40"/>
      <c r="AX100" s="40"/>
      <c r="AY100" s="40"/>
      <c r="AZ100" s="40"/>
      <c r="BA100" s="40"/>
      <c r="BB100" s="40"/>
      <c r="BC100" s="40"/>
      <c r="BD100" s="40"/>
    </row>
    <row r="101" spans="1:56" x14ac:dyDescent="0.15">
      <c r="A101" s="117">
        <v>37</v>
      </c>
      <c r="B101" s="187"/>
      <c r="C101" s="188"/>
      <c r="D101" s="188"/>
      <c r="E101" s="189"/>
      <c r="P101" s="121"/>
      <c r="AC101" s="121"/>
      <c r="AJ101" s="126"/>
      <c r="AL101" s="10"/>
      <c r="AO101" s="40"/>
      <c r="AP101" s="40"/>
      <c r="AQ101" s="40"/>
      <c r="AR101" s="40"/>
      <c r="AS101" s="40"/>
      <c r="AT101" s="40"/>
      <c r="AU101" s="40"/>
      <c r="AV101" s="40"/>
      <c r="AW101" s="40"/>
      <c r="AX101" s="40"/>
      <c r="AY101" s="40"/>
      <c r="AZ101" s="40"/>
      <c r="BA101" s="40"/>
      <c r="BB101" s="40"/>
      <c r="BC101" s="40"/>
      <c r="BD101" s="40"/>
    </row>
    <row r="102" spans="1:56" x14ac:dyDescent="0.15">
      <c r="A102" s="117">
        <v>38</v>
      </c>
      <c r="B102" s="187"/>
      <c r="C102" s="188"/>
      <c r="D102" s="188"/>
      <c r="E102" s="189"/>
      <c r="P102" s="121"/>
      <c r="AC102" s="121"/>
      <c r="AJ102" s="126"/>
      <c r="AL102" s="10"/>
      <c r="AO102" s="40"/>
      <c r="AP102" s="40"/>
      <c r="AQ102" s="40"/>
      <c r="AR102" s="40"/>
      <c r="AS102" s="40"/>
      <c r="AT102" s="40"/>
      <c r="AU102" s="40"/>
      <c r="AV102" s="40"/>
      <c r="AW102" s="40"/>
      <c r="AX102" s="40"/>
      <c r="AY102" s="40"/>
      <c r="AZ102" s="40"/>
      <c r="BA102" s="40"/>
      <c r="BB102" s="40"/>
      <c r="BC102" s="40"/>
      <c r="BD102" s="40"/>
    </row>
    <row r="103" spans="1:56" x14ac:dyDescent="0.15">
      <c r="A103" s="117">
        <v>39</v>
      </c>
      <c r="B103" s="187"/>
      <c r="C103" s="188"/>
      <c r="D103" s="188"/>
      <c r="E103" s="189"/>
      <c r="P103" s="121"/>
      <c r="AC103" s="121"/>
      <c r="AJ103" s="126"/>
      <c r="AL103" s="10"/>
      <c r="AO103" s="40"/>
      <c r="AP103" s="40"/>
      <c r="AQ103" s="40"/>
      <c r="AR103" s="40"/>
      <c r="AS103" s="40"/>
      <c r="AT103" s="40"/>
      <c r="AU103" s="40"/>
      <c r="AV103" s="40"/>
      <c r="AW103" s="40"/>
      <c r="AX103" s="40"/>
      <c r="AY103" s="40"/>
      <c r="AZ103" s="40"/>
      <c r="BA103" s="40"/>
      <c r="BB103" s="40"/>
      <c r="BC103" s="40"/>
      <c r="BD103" s="40"/>
    </row>
    <row r="104" spans="1:56" x14ac:dyDescent="0.15">
      <c r="A104" s="117">
        <v>40</v>
      </c>
      <c r="B104" s="187"/>
      <c r="C104" s="188"/>
      <c r="D104" s="188"/>
      <c r="E104" s="189"/>
      <c r="P104" s="121"/>
      <c r="AC104" s="121"/>
      <c r="AJ104" s="126"/>
      <c r="AL104" s="10"/>
      <c r="AO104" s="40"/>
      <c r="AP104" s="40"/>
      <c r="AQ104" s="40"/>
      <c r="AR104" s="40"/>
      <c r="AS104" s="40"/>
      <c r="AT104" s="40"/>
      <c r="AU104" s="40"/>
      <c r="AV104" s="40"/>
      <c r="AW104" s="40"/>
      <c r="AX104" s="40"/>
      <c r="AY104" s="40"/>
      <c r="AZ104" s="40"/>
      <c r="BA104" s="40"/>
      <c r="BB104" s="40"/>
      <c r="BC104" s="40"/>
      <c r="BD104" s="40"/>
    </row>
    <row r="105" spans="1:56" x14ac:dyDescent="0.15">
      <c r="A105" s="117">
        <v>41</v>
      </c>
      <c r="B105" s="187"/>
      <c r="C105" s="188"/>
      <c r="D105" s="188"/>
      <c r="E105" s="189"/>
      <c r="P105" s="121"/>
      <c r="AC105" s="121"/>
      <c r="AJ105" s="126"/>
      <c r="AL105" s="10"/>
      <c r="AO105" s="40"/>
      <c r="AP105" s="40"/>
      <c r="AQ105" s="40"/>
      <c r="AR105" s="40"/>
      <c r="AS105" s="40"/>
      <c r="AT105" s="40"/>
      <c r="AU105" s="40"/>
      <c r="AV105" s="40"/>
      <c r="AW105" s="40"/>
      <c r="AX105" s="40"/>
      <c r="AY105" s="40"/>
      <c r="AZ105" s="40"/>
      <c r="BA105" s="40"/>
      <c r="BB105" s="40"/>
      <c r="BC105" s="40"/>
      <c r="BD105" s="40"/>
    </row>
    <row r="106" spans="1:56" x14ac:dyDescent="0.15">
      <c r="A106" s="117">
        <v>42</v>
      </c>
      <c r="B106" s="187"/>
      <c r="C106" s="188"/>
      <c r="D106" s="188"/>
      <c r="E106" s="189"/>
      <c r="P106" s="121"/>
      <c r="AC106" s="121"/>
      <c r="AJ106" s="126"/>
      <c r="AL106" s="10"/>
      <c r="AO106" s="40"/>
      <c r="AP106" s="40"/>
      <c r="AQ106" s="40"/>
      <c r="AR106" s="40"/>
      <c r="AS106" s="40"/>
      <c r="AT106" s="40"/>
      <c r="AU106" s="40"/>
      <c r="AV106" s="40"/>
      <c r="AW106" s="40"/>
      <c r="AX106" s="40"/>
      <c r="AY106" s="40"/>
      <c r="AZ106" s="40"/>
      <c r="BA106" s="40"/>
      <c r="BB106" s="40"/>
      <c r="BC106" s="40"/>
      <c r="BD106" s="40"/>
    </row>
    <row r="107" spans="1:56" x14ac:dyDescent="0.15">
      <c r="A107" s="117">
        <v>43</v>
      </c>
      <c r="B107" s="187"/>
      <c r="C107" s="188"/>
      <c r="D107" s="188"/>
      <c r="E107" s="189"/>
      <c r="P107" s="121"/>
      <c r="AC107" s="121"/>
      <c r="AJ107" s="126"/>
      <c r="AL107" s="10"/>
      <c r="AO107" s="40"/>
      <c r="AP107" s="40"/>
      <c r="AQ107" s="40"/>
      <c r="AR107" s="40"/>
      <c r="AS107" s="40"/>
      <c r="AT107" s="40"/>
      <c r="AU107" s="40"/>
      <c r="AV107" s="40"/>
      <c r="AW107" s="40"/>
      <c r="AX107" s="40"/>
      <c r="AY107" s="40"/>
      <c r="AZ107" s="40"/>
      <c r="BA107" s="40"/>
      <c r="BB107" s="40"/>
      <c r="BC107" s="40"/>
      <c r="BD107" s="40"/>
    </row>
    <row r="108" spans="1:56" x14ac:dyDescent="0.15">
      <c r="A108" s="117">
        <v>44</v>
      </c>
      <c r="B108" s="187"/>
      <c r="C108" s="188"/>
      <c r="D108" s="188"/>
      <c r="E108" s="189"/>
      <c r="P108" s="121"/>
      <c r="AC108" s="121"/>
      <c r="AJ108" s="126"/>
      <c r="AL108" s="10"/>
      <c r="AO108" s="40"/>
      <c r="AP108" s="40"/>
      <c r="AQ108" s="40"/>
      <c r="AR108" s="40"/>
      <c r="AS108" s="40"/>
      <c r="AT108" s="40"/>
      <c r="AU108" s="40"/>
      <c r="AV108" s="40"/>
      <c r="AW108" s="40"/>
      <c r="AX108" s="40"/>
      <c r="AY108" s="40"/>
      <c r="AZ108" s="40"/>
      <c r="BA108" s="40"/>
      <c r="BB108" s="40"/>
      <c r="BC108" s="40"/>
      <c r="BD108" s="40"/>
    </row>
    <row r="109" spans="1:56" x14ac:dyDescent="0.15">
      <c r="A109" s="117">
        <v>45</v>
      </c>
      <c r="B109" s="187"/>
      <c r="C109" s="188"/>
      <c r="D109" s="188"/>
      <c r="E109" s="189"/>
      <c r="P109" s="121"/>
      <c r="AC109" s="121"/>
      <c r="AJ109" s="126"/>
      <c r="AL109" s="10"/>
      <c r="AO109" s="40"/>
      <c r="AP109" s="40"/>
      <c r="AQ109" s="40"/>
      <c r="AR109" s="40"/>
      <c r="AS109" s="40"/>
      <c r="AT109" s="40"/>
      <c r="AU109" s="40"/>
      <c r="AV109" s="40"/>
      <c r="AW109" s="40"/>
      <c r="AX109" s="40"/>
      <c r="AY109" s="40"/>
      <c r="AZ109" s="40"/>
      <c r="BA109" s="40"/>
      <c r="BB109" s="40"/>
      <c r="BC109" s="40"/>
      <c r="BD109" s="40"/>
    </row>
    <row r="110" spans="1:56" x14ac:dyDescent="0.15">
      <c r="A110" s="117">
        <v>46</v>
      </c>
      <c r="B110" s="187"/>
      <c r="C110" s="188"/>
      <c r="D110" s="188"/>
      <c r="E110" s="189"/>
      <c r="P110" s="121"/>
      <c r="AC110" s="121"/>
      <c r="AJ110" s="126"/>
      <c r="AL110" s="10"/>
      <c r="AO110" s="40"/>
      <c r="AP110" s="40"/>
      <c r="AQ110" s="40"/>
      <c r="AR110" s="40"/>
      <c r="AS110" s="40"/>
      <c r="AT110" s="40"/>
      <c r="AU110" s="40"/>
      <c r="AV110" s="40"/>
      <c r="AW110" s="40"/>
      <c r="AX110" s="40"/>
      <c r="AY110" s="40"/>
      <c r="AZ110" s="40"/>
      <c r="BA110" s="40"/>
      <c r="BB110" s="40"/>
      <c r="BC110" s="40"/>
      <c r="BD110" s="40"/>
    </row>
    <row r="111" spans="1:56" x14ac:dyDescent="0.15">
      <c r="A111" s="117">
        <v>47</v>
      </c>
      <c r="B111" s="187"/>
      <c r="C111" s="188"/>
      <c r="D111" s="188"/>
      <c r="E111" s="189"/>
      <c r="P111" s="121"/>
      <c r="AC111" s="121"/>
      <c r="AJ111" s="126"/>
      <c r="AL111" s="10"/>
      <c r="AO111" s="40"/>
      <c r="AP111" s="40"/>
      <c r="AQ111" s="40"/>
      <c r="AR111" s="40"/>
      <c r="AS111" s="40"/>
      <c r="AT111" s="40"/>
      <c r="AU111" s="40"/>
      <c r="AV111" s="40"/>
      <c r="AW111" s="40"/>
      <c r="AX111" s="40"/>
      <c r="AY111" s="40"/>
      <c r="AZ111" s="40"/>
      <c r="BA111" s="40"/>
      <c r="BB111" s="40"/>
      <c r="BC111" s="40"/>
      <c r="BD111" s="40"/>
    </row>
    <row r="112" spans="1:56" x14ac:dyDescent="0.15">
      <c r="A112" s="117">
        <v>48</v>
      </c>
      <c r="B112" s="187"/>
      <c r="C112" s="188"/>
      <c r="D112" s="188"/>
      <c r="E112" s="189"/>
      <c r="P112" s="121"/>
      <c r="AC112" s="121"/>
      <c r="AJ112" s="126"/>
      <c r="AO112" s="40"/>
      <c r="AP112" s="40"/>
      <c r="AQ112" s="40"/>
      <c r="AR112" s="40"/>
      <c r="AS112" s="40"/>
      <c r="AT112" s="40"/>
      <c r="AU112" s="40"/>
      <c r="AV112" s="40"/>
      <c r="AW112" s="40"/>
      <c r="AX112" s="40"/>
      <c r="AY112" s="40"/>
      <c r="AZ112" s="40"/>
      <c r="BA112" s="40"/>
      <c r="BB112" s="40"/>
      <c r="BC112" s="40"/>
      <c r="BD112" s="40"/>
    </row>
    <row r="113" spans="1:56" x14ac:dyDescent="0.15">
      <c r="A113" s="117">
        <v>49</v>
      </c>
      <c r="B113" s="187"/>
      <c r="C113" s="188"/>
      <c r="D113" s="188"/>
      <c r="E113" s="189"/>
      <c r="P113" s="121"/>
      <c r="AC113" s="121"/>
      <c r="AJ113" s="126"/>
      <c r="AO113" s="40"/>
      <c r="AP113" s="40"/>
      <c r="AQ113" s="40"/>
      <c r="AR113" s="40"/>
      <c r="AS113" s="40"/>
      <c r="AT113" s="40"/>
      <c r="AU113" s="40"/>
      <c r="AV113" s="40"/>
      <c r="AW113" s="40"/>
      <c r="AX113" s="40"/>
      <c r="AY113" s="40"/>
      <c r="AZ113" s="40"/>
      <c r="BA113" s="40"/>
      <c r="BB113" s="40"/>
      <c r="BC113" s="40"/>
      <c r="BD113" s="40"/>
    </row>
    <row r="114" spans="1:56" x14ac:dyDescent="0.15">
      <c r="A114" s="117">
        <v>50</v>
      </c>
      <c r="B114" s="187"/>
      <c r="C114" s="188"/>
      <c r="D114" s="188"/>
      <c r="E114" s="189"/>
    </row>
    <row r="120" spans="1:56" s="10" customFormat="1" x14ac:dyDescent="0.15">
      <c r="Q120" s="39"/>
      <c r="R120" s="39"/>
      <c r="AD120" s="39"/>
      <c r="AE120" s="39"/>
      <c r="AG120" s="39"/>
      <c r="AH120" s="39"/>
      <c r="AI120" s="39"/>
      <c r="AJ120" s="36"/>
      <c r="AN120" s="36"/>
      <c r="AO120" s="36"/>
      <c r="AP120" s="36"/>
      <c r="AQ120" s="36"/>
      <c r="AR120" s="36"/>
      <c r="AS120" s="36"/>
      <c r="AT120" s="36"/>
      <c r="AU120" s="36"/>
      <c r="AV120" s="36"/>
      <c r="AW120" s="36"/>
      <c r="AX120" s="36"/>
      <c r="AY120" s="36"/>
      <c r="AZ120" s="36"/>
      <c r="BA120" s="36"/>
      <c r="BB120" s="36"/>
      <c r="BC120" s="36"/>
      <c r="BD120" s="36"/>
    </row>
    <row r="1048576" spans="16377:16377" hidden="1" x14ac:dyDescent="0.15">
      <c r="XEW1048576" s="40" t="s">
        <v>23</v>
      </c>
    </row>
  </sheetData>
  <sheetProtection formatCells="0" formatRows="0"/>
  <mergeCells count="134">
    <mergeCell ref="B111:E111"/>
    <mergeCell ref="B112:E112"/>
    <mergeCell ref="B113:E113"/>
    <mergeCell ref="B114:E114"/>
    <mergeCell ref="P9:P10"/>
    <mergeCell ref="A1:AJ2"/>
    <mergeCell ref="A7:E9"/>
    <mergeCell ref="F7:J8"/>
    <mergeCell ref="K7:P8"/>
    <mergeCell ref="B102:E102"/>
    <mergeCell ref="B103:E103"/>
    <mergeCell ref="B104:E104"/>
    <mergeCell ref="B105:E105"/>
    <mergeCell ref="B106:E106"/>
    <mergeCell ref="B107:E107"/>
    <mergeCell ref="B108:E108"/>
    <mergeCell ref="B109:E109"/>
    <mergeCell ref="B110:E110"/>
    <mergeCell ref="B93:E93"/>
    <mergeCell ref="B94:E94"/>
    <mergeCell ref="B95:E95"/>
    <mergeCell ref="B96:E96"/>
    <mergeCell ref="B97:E97"/>
    <mergeCell ref="B98:E98"/>
    <mergeCell ref="B99:E99"/>
    <mergeCell ref="B100:E100"/>
    <mergeCell ref="B101:E101"/>
    <mergeCell ref="B84:E84"/>
    <mergeCell ref="B85:E85"/>
    <mergeCell ref="B86:E86"/>
    <mergeCell ref="B87:E87"/>
    <mergeCell ref="B88:E88"/>
    <mergeCell ref="B89:E89"/>
    <mergeCell ref="B90:E90"/>
    <mergeCell ref="B91:E91"/>
    <mergeCell ref="B92:E92"/>
    <mergeCell ref="B67:E67"/>
    <mergeCell ref="B68:E68"/>
    <mergeCell ref="B75:E75"/>
    <mergeCell ref="B78:E78"/>
    <mergeCell ref="B79:E79"/>
    <mergeCell ref="B80:E80"/>
    <mergeCell ref="B81:E81"/>
    <mergeCell ref="B82:E82"/>
    <mergeCell ref="B83:E83"/>
    <mergeCell ref="B55:E55"/>
    <mergeCell ref="B56:E56"/>
    <mergeCell ref="B57:E57"/>
    <mergeCell ref="B58:E58"/>
    <mergeCell ref="B59:E59"/>
    <mergeCell ref="B60:E60"/>
    <mergeCell ref="B61:E61"/>
    <mergeCell ref="B62:E62"/>
    <mergeCell ref="A64:E64"/>
    <mergeCell ref="B46:E46"/>
    <mergeCell ref="B47:E47"/>
    <mergeCell ref="B48:E48"/>
    <mergeCell ref="B49:E49"/>
    <mergeCell ref="B50:E50"/>
    <mergeCell ref="B51:E51"/>
    <mergeCell ref="B52:E52"/>
    <mergeCell ref="B53:E53"/>
    <mergeCell ref="B54:E54"/>
    <mergeCell ref="B37:E37"/>
    <mergeCell ref="B38:E38"/>
    <mergeCell ref="B39:E39"/>
    <mergeCell ref="B40:E40"/>
    <mergeCell ref="B41:E41"/>
    <mergeCell ref="B42:E42"/>
    <mergeCell ref="B43:E43"/>
    <mergeCell ref="B44:E44"/>
    <mergeCell ref="B45:E45"/>
    <mergeCell ref="B28:E28"/>
    <mergeCell ref="B29:E29"/>
    <mergeCell ref="B30:E30"/>
    <mergeCell ref="B31:E31"/>
    <mergeCell ref="B32:E32"/>
    <mergeCell ref="B33:E33"/>
    <mergeCell ref="B34:E34"/>
    <mergeCell ref="B35:E35"/>
    <mergeCell ref="B36:E36"/>
    <mergeCell ref="B23:E23"/>
    <mergeCell ref="AN23:BF23"/>
    <mergeCell ref="B24:E24"/>
    <mergeCell ref="AN24:BF24"/>
    <mergeCell ref="B25:E25"/>
    <mergeCell ref="AN25:BF25"/>
    <mergeCell ref="B26:E26"/>
    <mergeCell ref="AN26:BF26"/>
    <mergeCell ref="B27:E27"/>
    <mergeCell ref="AN15:BF15"/>
    <mergeCell ref="B16:E16"/>
    <mergeCell ref="AN16:BF16"/>
    <mergeCell ref="AN17:BF17"/>
    <mergeCell ref="AN18:BF18"/>
    <mergeCell ref="AN19:BF19"/>
    <mergeCell ref="AN20:BF20"/>
    <mergeCell ref="AN21:BF21"/>
    <mergeCell ref="B22:E22"/>
    <mergeCell ref="AN22:BF22"/>
    <mergeCell ref="B10:E10"/>
    <mergeCell ref="AC10:AD10"/>
    <mergeCell ref="AN10:BF10"/>
    <mergeCell ref="B11:E11"/>
    <mergeCell ref="A12:E12"/>
    <mergeCell ref="B13:E13"/>
    <mergeCell ref="AN13:BF13"/>
    <mergeCell ref="B14:E14"/>
    <mergeCell ref="AN14:BF14"/>
    <mergeCell ref="Q7:R7"/>
    <mergeCell ref="S7:AB7"/>
    <mergeCell ref="AC7:AD7"/>
    <mergeCell ref="AE7:AJ7"/>
    <mergeCell ref="Q8:R8"/>
    <mergeCell ref="S8:AB8"/>
    <mergeCell ref="AC8:AD8"/>
    <mergeCell ref="AE8:AJ8"/>
    <mergeCell ref="F9:O9"/>
    <mergeCell ref="S9:AB9"/>
    <mergeCell ref="AC9:AD9"/>
    <mergeCell ref="AE9:AJ9"/>
    <mergeCell ref="A3:AJ3"/>
    <mergeCell ref="C4:F4"/>
    <mergeCell ref="G4:J4"/>
    <mergeCell ref="L4:N4"/>
    <mergeCell ref="O4:R4"/>
    <mergeCell ref="T4:W4"/>
    <mergeCell ref="X4:AC4"/>
    <mergeCell ref="B5:F5"/>
    <mergeCell ref="G5:R5"/>
    <mergeCell ref="T5:W5"/>
    <mergeCell ref="X5:AC5"/>
    <mergeCell ref="AD5:AF5"/>
    <mergeCell ref="AG5:AI5"/>
  </mergeCells>
  <dataValidations count="41">
    <dataValidation allowBlank="1" showInputMessage="1" showErrorMessage="1" promptTitle="HINT" prompt="Press &quot;Tab&quot; on your keyboard to jump from one cell to the next cell." sqref="G4:I4" xr:uid="{00000000-0002-0000-0000-000000000000}"/>
    <dataValidation allowBlank="1" showErrorMessage="1" sqref="AC7 AC9 AE9:AE272 F9:AB272 AC11:AD272 AF10:AJ272" xr:uid="{00000000-0002-0000-0000-000001000000}"/>
    <dataValidation allowBlank="1" showInputMessage="1" showErrorMessage="1" promptTitle="Type your SUBJECT here!" prompt="Take note of the TRACK. You must select the proper track to get the correct Percentage of WW, PT, and QA of your SUBJECT." sqref="AE7:AJ7" xr:uid="{00000000-0002-0000-0000-000002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3000000}">
      <formula1>"1ST,2ND"</formula1>
    </dataValidation>
    <dataValidation allowBlank="1" showInputMessage="1" showErrorMessage="1" prompt="Percentage" sqref="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34 AD65534 AG65534 JM65534 JZ65534 KC65534 TI65534 TV65534 TY65534 ADE65534 ADR65534 ADU65534 ANA65534 ANN65534 ANQ65534 AWW65534 AXJ65534 AXM65534 BGS65534 BHF65534 BHI65534 BQO65534 BRB65534 BRE65534 CAK65534 CAX65534 CBA65534 CKG65534 CKT65534 CKW65534 CUC65534 CUP65534 CUS65534 DDY65534 DEL65534 DEO65534 DNU65534 DOH65534 DOK65534 DXQ65534 DYD65534 DYG65534 EHM65534 EHZ65534 EIC65534 ERI65534 ERV65534 ERY65534 FBE65534 FBR65534 FBU65534 FLA65534 FLN65534 FLQ65534 FUW65534 FVJ65534 FVM65534 GES65534 GFF65534 GFI65534 GOO65534 GPB65534 GPE65534 GYK65534 GYX65534 GZA65534 HIG65534 HIT65534 HIW65534 HSC65534 HSP65534 HSS65534 IBY65534 ICL65534 ICO65534 ILU65534 IMH65534 IMK65534 IVQ65534 IWD65534 IWG65534 JFM65534 JFZ65534 JGC65534 JPI65534 JPV65534 JPY65534 JZE65534 JZR65534 JZU65534 KJA65534 KJN65534 KJQ65534 KSW65534 KTJ65534 KTM65534 LCS65534 LDF65534 LDI65534 LMO65534 LNB65534 LNE65534 LWK65534 LWX65534 LXA65534 MGG65534 MGT65534 MGW65534 MQC65534 MQP65534 MQS65534 MZY65534 NAL65534 NAO65534 NJU65534 NKH65534 NKK65534 NTQ65534 NUD65534 NUG65534 ODM65534 ODZ65534 OEC65534 ONI65534 ONV65534 ONY65534 OXE65534 OXR65534 OXU65534 PHA65534 PHN65534 PHQ65534 PQW65534 PRJ65534 PRM65534 QAS65534 QBF65534 QBI65534 QKO65534 QLB65534 QLE65534 QUK65534 QUX65534 QVA65534 REG65534 RET65534 REW65534 ROC65534 ROP65534 ROS65534 RXY65534 RYL65534 RYO65534 SHU65534 SIH65534 SIK65534 SRQ65534 SSD65534 SSG65534 TBM65534 TBZ65534 TCC65534 TLI65534 TLV65534 TLY65534 TVE65534 TVR65534 TVU65534 UFA65534 UFN65534 UFQ65534 UOW65534 UPJ65534 UPM65534 UYS65534 UZF65534 UZI65534 VIO65534 VJB65534 VJE65534 VSK65534 VSX65534 VTA65534 WCG65534 WCT65534 WCW65534 WMC65534 WMP65534 WMS65534 WVY65534 WWL65534 WWO65534 Q131070 AD131070 AG131070 JM131070 JZ131070 KC131070 TI131070 TV131070 TY131070 ADE131070 ADR131070 ADU131070 ANA131070 ANN131070 ANQ131070 AWW131070 AXJ131070 AXM131070 BGS131070 BHF131070 BHI131070 BQO131070 BRB131070 BRE131070 CAK131070 CAX131070 CBA131070 CKG131070 CKT131070 CKW131070 CUC131070 CUP131070 CUS131070 DDY131070 DEL131070 DEO131070 DNU131070 DOH131070 DOK131070 DXQ131070 DYD131070 DYG131070 EHM131070 EHZ131070 EIC131070 ERI131070 ERV131070 ERY131070 FBE131070 FBR131070 FBU131070 FLA131070 FLN131070 FLQ131070 FUW131070 FVJ131070 FVM131070 GES131070 GFF131070 GFI131070 GOO131070 GPB131070 GPE131070 GYK131070 GYX131070 GZA131070 HIG131070 HIT131070 HIW131070 HSC131070 HSP131070 HSS131070 IBY131070 ICL131070 ICO131070 ILU131070 IMH131070 IMK131070 IVQ131070 IWD131070 IWG131070 JFM131070 JFZ131070 JGC131070 JPI131070 JPV131070 JPY131070 JZE131070 JZR131070 JZU131070 KJA131070 KJN131070 KJQ131070 KSW131070 KTJ131070 KTM131070 LCS131070 LDF131070 LDI131070 LMO131070 LNB131070 LNE131070 LWK131070 LWX131070 LXA131070 MGG131070 MGT131070 MGW131070 MQC131070 MQP131070 MQS131070 MZY131070 NAL131070 NAO131070 NJU131070 NKH131070 NKK131070 NTQ131070 NUD131070 NUG131070 ODM131070 ODZ131070 OEC131070 ONI131070 ONV131070 ONY131070 OXE131070 OXR131070 OXU131070 PHA131070 PHN131070 PHQ131070 PQW131070 PRJ131070 PRM131070 QAS131070 QBF131070 QBI131070 QKO131070 QLB131070 QLE131070 QUK131070 QUX131070 QVA131070 REG131070 RET131070 REW131070 ROC131070 ROP131070 ROS131070 RXY131070 RYL131070 RYO131070 SHU131070 SIH131070 SIK131070 SRQ131070 SSD131070 SSG131070 TBM131070 TBZ131070 TCC131070 TLI131070 TLV131070 TLY131070 TVE131070 TVR131070 TVU131070 UFA131070 UFN131070 UFQ131070 UOW131070 UPJ131070 UPM131070 UYS131070 UZF131070 UZI131070 VIO131070 VJB131070 VJE131070 VSK131070 VSX131070 VTA131070 WCG131070 WCT131070 WCW131070 WMC131070 WMP131070 WMS131070 WVY131070 WWL131070 WWO131070 Q196606 AD196606 AG196606 JM196606 JZ196606 KC196606 TI196606 TV196606 TY196606 ADE196606 ADR196606 ADU196606 ANA196606 ANN196606 ANQ196606 AWW196606 AXJ196606 AXM196606 BGS196606 BHF196606 BHI196606 BQO196606 BRB196606 BRE196606 CAK196606 CAX196606 CBA196606 CKG196606 CKT196606 CKW196606 CUC196606 CUP196606 CUS196606 DDY196606 DEL196606 DEO196606 DNU196606 DOH196606 DOK196606 DXQ196606 DYD196606 DYG196606 EHM196606 EHZ196606 EIC196606 ERI196606 ERV196606 ERY196606 FBE196606 FBR196606 FBU196606 FLA196606 FLN196606 FLQ196606 FUW196606 FVJ196606 FVM196606 GES196606 GFF196606 GFI196606 GOO196606 GPB196606 GPE196606 GYK196606 GYX196606 GZA196606 HIG196606 HIT196606 HIW196606 HSC196606 HSP196606 HSS196606 IBY196606 ICL196606 ICO196606 ILU196606 IMH196606 IMK196606 IVQ196606 IWD196606 IWG196606 JFM196606 JFZ196606 JGC196606 JPI196606 JPV196606 JPY196606 JZE196606 JZR196606 JZU196606 KJA196606 KJN196606 KJQ196606 KSW196606 KTJ196606 KTM196606 LCS196606 LDF196606 LDI196606 LMO196606 LNB196606 LNE196606 LWK196606 LWX196606 LXA196606 MGG196606 MGT196606 MGW196606 MQC196606 MQP196606 MQS196606 MZY196606 NAL196606 NAO196606 NJU196606 NKH196606 NKK196606 NTQ196606 NUD196606 NUG196606 ODM196606 ODZ196606 OEC196606 ONI196606 ONV196606 ONY196606 OXE196606 OXR196606 OXU196606 PHA196606 PHN196606 PHQ196606 PQW196606 PRJ196606 PRM196606 QAS196606 QBF196606 QBI196606 QKO196606 QLB196606 QLE196606 QUK196606 QUX196606 QVA196606 REG196606 RET196606 REW196606 ROC196606 ROP196606 ROS196606 RXY196606 RYL196606 RYO196606 SHU196606 SIH196606 SIK196606 SRQ196606 SSD196606 SSG196606 TBM196606 TBZ196606 TCC196606 TLI196606 TLV196606 TLY196606 TVE196606 TVR196606 TVU196606 UFA196606 UFN196606 UFQ196606 UOW196606 UPJ196606 UPM196606 UYS196606 UZF196606 UZI196606 VIO196606 VJB196606 VJE196606 VSK196606 VSX196606 VTA196606 WCG196606 WCT196606 WCW196606 WMC196606 WMP196606 WMS196606 WVY196606 WWL196606 WWO196606 Q262142 AD262142 AG262142 JM262142 JZ262142 KC262142 TI262142 TV262142 TY262142 ADE262142 ADR262142 ADU262142 ANA262142 ANN262142 ANQ262142 AWW262142 AXJ262142 AXM262142 BGS262142 BHF262142 BHI262142 BQO262142 BRB262142 BRE262142 CAK262142 CAX262142 CBA262142 CKG262142 CKT262142 CKW262142 CUC262142 CUP262142 CUS262142 DDY262142 DEL262142 DEO262142 DNU262142 DOH262142 DOK262142 DXQ262142 DYD262142 DYG262142 EHM262142 EHZ262142 EIC262142 ERI262142 ERV262142 ERY262142 FBE262142 FBR262142 FBU262142 FLA262142 FLN262142 FLQ262142 FUW262142 FVJ262142 FVM262142 GES262142 GFF262142 GFI262142 GOO262142 GPB262142 GPE262142 GYK262142 GYX262142 GZA262142 HIG262142 HIT262142 HIW262142 HSC262142 HSP262142 HSS262142 IBY262142 ICL262142 ICO262142 ILU262142 IMH262142 IMK262142 IVQ262142 IWD262142 IWG262142 JFM262142 JFZ262142 JGC262142 JPI262142 JPV262142 JPY262142 JZE262142 JZR262142 JZU262142 KJA262142 KJN262142 KJQ262142 KSW262142 KTJ262142 KTM262142 LCS262142 LDF262142 LDI262142 LMO262142 LNB262142 LNE262142 LWK262142 LWX262142 LXA262142 MGG262142 MGT262142 MGW262142 MQC262142 MQP262142 MQS262142 MZY262142 NAL262142 NAO262142 NJU262142 NKH262142 NKK262142 NTQ262142 NUD262142 NUG262142 ODM262142 ODZ262142 OEC262142 ONI262142 ONV262142 ONY262142 OXE262142 OXR262142 OXU262142 PHA262142 PHN262142 PHQ262142 PQW262142 PRJ262142 PRM262142 QAS262142 QBF262142 QBI262142 QKO262142 QLB262142 QLE262142 QUK262142 QUX262142 QVA262142 REG262142 RET262142 REW262142 ROC262142 ROP262142 ROS262142 RXY262142 RYL262142 RYO262142 SHU262142 SIH262142 SIK262142 SRQ262142 SSD262142 SSG262142 TBM262142 TBZ262142 TCC262142 TLI262142 TLV262142 TLY262142 TVE262142 TVR262142 TVU262142 UFA262142 UFN262142 UFQ262142 UOW262142 UPJ262142 UPM262142 UYS262142 UZF262142 UZI262142 VIO262142 VJB262142 VJE262142 VSK262142 VSX262142 VTA262142 WCG262142 WCT262142 WCW262142 WMC262142 WMP262142 WMS262142 WVY262142 WWL262142 WWO262142 Q327678 AD327678 AG327678 JM327678 JZ327678 KC327678 TI327678 TV327678 TY327678 ADE327678 ADR327678 ADU327678 ANA327678 ANN327678 ANQ327678 AWW327678 AXJ327678 AXM327678 BGS327678 BHF327678 BHI327678 BQO327678 BRB327678 BRE327678 CAK327678 CAX327678 CBA327678 CKG327678 CKT327678 CKW327678 CUC327678 CUP327678 CUS327678 DDY327678 DEL327678 DEO327678 DNU327678 DOH327678 DOK327678 DXQ327678 DYD327678 DYG327678 EHM327678 EHZ327678 EIC327678 ERI327678 ERV327678 ERY327678 FBE327678 FBR327678 FBU327678 FLA327678 FLN327678 FLQ327678 FUW327678 FVJ327678 FVM327678 GES327678 GFF327678 GFI327678 GOO327678 GPB327678 GPE327678 GYK327678 GYX327678 GZA327678 HIG327678 HIT327678 HIW327678 HSC327678 HSP327678 HSS327678 IBY327678 ICL327678 ICO327678 ILU327678 IMH327678 IMK327678 IVQ327678 IWD327678 IWG327678 JFM327678 JFZ327678 JGC327678 JPI327678 JPV327678 JPY327678 JZE327678 JZR327678 JZU327678 KJA327678 KJN327678 KJQ327678 KSW327678 KTJ327678 KTM327678 LCS327678 LDF327678 LDI327678 LMO327678 LNB327678 LNE327678 LWK327678 LWX327678 LXA327678 MGG327678 MGT327678 MGW327678 MQC327678 MQP327678 MQS327678 MZY327678 NAL327678 NAO327678 NJU327678 NKH327678 NKK327678 NTQ327678 NUD327678 NUG327678 ODM327678 ODZ327678 OEC327678 ONI327678 ONV327678 ONY327678 OXE327678 OXR327678 OXU327678 PHA327678 PHN327678 PHQ327678 PQW327678 PRJ327678 PRM327678 QAS327678 QBF327678 QBI327678 QKO327678 QLB327678 QLE327678 QUK327678 QUX327678 QVA327678 REG327678 RET327678 REW327678 ROC327678 ROP327678 ROS327678 RXY327678 RYL327678 RYO327678 SHU327678 SIH327678 SIK327678 SRQ327678 SSD327678 SSG327678 TBM327678 TBZ327678 TCC327678 TLI327678 TLV327678 TLY327678 TVE327678 TVR327678 TVU327678 UFA327678 UFN327678 UFQ327678 UOW327678 UPJ327678 UPM327678 UYS327678 UZF327678 UZI327678 VIO327678 VJB327678 VJE327678 VSK327678 VSX327678 VTA327678 WCG327678 WCT327678 WCW327678 WMC327678 WMP327678 WMS327678 WVY327678 WWL327678 WWO327678 Q393214 AD393214 AG393214 JM393214 JZ393214 KC393214 TI393214 TV393214 TY393214 ADE393214 ADR393214 ADU393214 ANA393214 ANN393214 ANQ393214 AWW393214 AXJ393214 AXM393214 BGS393214 BHF393214 BHI393214 BQO393214 BRB393214 BRE393214 CAK393214 CAX393214 CBA393214 CKG393214 CKT393214 CKW393214 CUC393214 CUP393214 CUS393214 DDY393214 DEL393214 DEO393214 DNU393214 DOH393214 DOK393214 DXQ393214 DYD393214 DYG393214 EHM393214 EHZ393214 EIC393214 ERI393214 ERV393214 ERY393214 FBE393214 FBR393214 FBU393214 FLA393214 FLN393214 FLQ393214 FUW393214 FVJ393214 FVM393214 GES393214 GFF393214 GFI393214 GOO393214 GPB393214 GPE393214 GYK393214 GYX393214 GZA393214 HIG393214 HIT393214 HIW393214 HSC393214 HSP393214 HSS393214 IBY393214 ICL393214 ICO393214 ILU393214 IMH393214 IMK393214 IVQ393214 IWD393214 IWG393214 JFM393214 JFZ393214 JGC393214 JPI393214 JPV393214 JPY393214 JZE393214 JZR393214 JZU393214 KJA393214 KJN393214 KJQ393214 KSW393214 KTJ393214 KTM393214 LCS393214 LDF393214 LDI393214 LMO393214 LNB393214 LNE393214 LWK393214 LWX393214 LXA393214 MGG393214 MGT393214 MGW393214 MQC393214 MQP393214 MQS393214 MZY393214 NAL393214 NAO393214 NJU393214 NKH393214 NKK393214 NTQ393214 NUD393214 NUG393214 ODM393214 ODZ393214 OEC393214 ONI393214 ONV393214 ONY393214 OXE393214 OXR393214 OXU393214 PHA393214 PHN393214 PHQ393214 PQW393214 PRJ393214 PRM393214 QAS393214 QBF393214 QBI393214 QKO393214 QLB393214 QLE393214 QUK393214 QUX393214 QVA393214 REG393214 RET393214 REW393214 ROC393214 ROP393214 ROS393214 RXY393214 RYL393214 RYO393214 SHU393214 SIH393214 SIK393214 SRQ393214 SSD393214 SSG393214 TBM393214 TBZ393214 TCC393214 TLI393214 TLV393214 TLY393214 TVE393214 TVR393214 TVU393214 UFA393214 UFN393214 UFQ393214 UOW393214 UPJ393214 UPM393214 UYS393214 UZF393214 UZI393214 VIO393214 VJB393214 VJE393214 VSK393214 VSX393214 VTA393214 WCG393214 WCT393214 WCW393214 WMC393214 WMP393214 WMS393214 WVY393214 WWL393214 WWO393214 Q458750 AD458750 AG458750 JM458750 JZ458750 KC458750 TI458750 TV458750 TY458750 ADE458750 ADR458750 ADU458750 ANA458750 ANN458750 ANQ458750 AWW458750 AXJ458750 AXM458750 BGS458750 BHF458750 BHI458750 BQO458750 BRB458750 BRE458750 CAK458750 CAX458750 CBA458750 CKG458750 CKT458750 CKW458750 CUC458750 CUP458750 CUS458750 DDY458750 DEL458750 DEO458750 DNU458750 DOH458750 DOK458750 DXQ458750 DYD458750 DYG458750 EHM458750 EHZ458750 EIC458750 ERI458750 ERV458750 ERY458750 FBE458750 FBR458750 FBU458750 FLA458750 FLN458750 FLQ458750 FUW458750 FVJ458750 FVM458750 GES458750 GFF458750 GFI458750 GOO458750 GPB458750 GPE458750 GYK458750 GYX458750 GZA458750 HIG458750 HIT458750 HIW458750 HSC458750 HSP458750 HSS458750 IBY458750 ICL458750 ICO458750 ILU458750 IMH458750 IMK458750 IVQ458750 IWD458750 IWG458750 JFM458750 JFZ458750 JGC458750 JPI458750 JPV458750 JPY458750 JZE458750 JZR458750 JZU458750 KJA458750 KJN458750 KJQ458750 KSW458750 KTJ458750 KTM458750 LCS458750 LDF458750 LDI458750 LMO458750 LNB458750 LNE458750 LWK458750 LWX458750 LXA458750 MGG458750 MGT458750 MGW458750 MQC458750 MQP458750 MQS458750 MZY458750 NAL458750 NAO458750 NJU458750 NKH458750 NKK458750 NTQ458750 NUD458750 NUG458750 ODM458750 ODZ458750 OEC458750 ONI458750 ONV458750 ONY458750 OXE458750 OXR458750 OXU458750 PHA458750 PHN458750 PHQ458750 PQW458750 PRJ458750 PRM458750 QAS458750 QBF458750 QBI458750 QKO458750 QLB458750 QLE458750 QUK458750 QUX458750 QVA458750 REG458750 RET458750 REW458750 ROC458750 ROP458750 ROS458750 RXY458750 RYL458750 RYO458750 SHU458750 SIH458750 SIK458750 SRQ458750 SSD458750 SSG458750 TBM458750 TBZ458750 TCC458750 TLI458750 TLV458750 TLY458750 TVE458750 TVR458750 TVU458750 UFA458750 UFN458750 UFQ458750 UOW458750 UPJ458750 UPM458750 UYS458750 UZF458750 UZI458750 VIO458750 VJB458750 VJE458750 VSK458750 VSX458750 VTA458750 WCG458750 WCT458750 WCW458750 WMC458750 WMP458750 WMS458750 WVY458750 WWL458750 WWO458750 Q524286 AD524286 AG524286 JM524286 JZ524286 KC524286 TI524286 TV524286 TY524286 ADE524286 ADR524286 ADU524286 ANA524286 ANN524286 ANQ524286 AWW524286 AXJ524286 AXM524286 BGS524286 BHF524286 BHI524286 BQO524286 BRB524286 BRE524286 CAK524286 CAX524286 CBA524286 CKG524286 CKT524286 CKW524286 CUC524286 CUP524286 CUS524286 DDY524286 DEL524286 DEO524286 DNU524286 DOH524286 DOK524286 DXQ524286 DYD524286 DYG524286 EHM524286 EHZ524286 EIC524286 ERI524286 ERV524286 ERY524286 FBE524286 FBR524286 FBU524286 FLA524286 FLN524286 FLQ524286 FUW524286 FVJ524286 FVM524286 GES524286 GFF524286 GFI524286 GOO524286 GPB524286 GPE524286 GYK524286 GYX524286 GZA524286 HIG524286 HIT524286 HIW524286 HSC524286 HSP524286 HSS524286 IBY524286 ICL524286 ICO524286 ILU524286 IMH524286 IMK524286 IVQ524286 IWD524286 IWG524286 JFM524286 JFZ524286 JGC524286 JPI524286 JPV524286 JPY524286 JZE524286 JZR524286 JZU524286 KJA524286 KJN524286 KJQ524286 KSW524286 KTJ524286 KTM524286 LCS524286 LDF524286 LDI524286 LMO524286 LNB524286 LNE524286 LWK524286 LWX524286 LXA524286 MGG524286 MGT524286 MGW524286 MQC524286 MQP524286 MQS524286 MZY524286 NAL524286 NAO524286 NJU524286 NKH524286 NKK524286 NTQ524286 NUD524286 NUG524286 ODM524286 ODZ524286 OEC524286 ONI524286 ONV524286 ONY524286 OXE524286 OXR524286 OXU524286 PHA524286 PHN524286 PHQ524286 PQW524286 PRJ524286 PRM524286 QAS524286 QBF524286 QBI524286 QKO524286 QLB524286 QLE524286 QUK524286 QUX524286 QVA524286 REG524286 RET524286 REW524286 ROC524286 ROP524286 ROS524286 RXY524286 RYL524286 RYO524286 SHU524286 SIH524286 SIK524286 SRQ524286 SSD524286 SSG524286 TBM524286 TBZ524286 TCC524286 TLI524286 TLV524286 TLY524286 TVE524286 TVR524286 TVU524286 UFA524286 UFN524286 UFQ524286 UOW524286 UPJ524286 UPM524286 UYS524286 UZF524286 UZI524286 VIO524286 VJB524286 VJE524286 VSK524286 VSX524286 VTA524286 WCG524286 WCT524286 WCW524286 WMC524286 WMP524286 WMS524286 WVY524286 WWL524286 WWO524286 Q589822 AD589822 AG589822 JM589822 JZ589822 KC589822 TI589822 TV589822 TY589822 ADE589822 ADR589822 ADU589822 ANA589822 ANN589822 ANQ589822 AWW589822 AXJ589822 AXM589822 BGS589822 BHF589822 BHI589822 BQO589822 BRB589822 BRE589822 CAK589822 CAX589822 CBA589822 CKG589822 CKT589822 CKW589822 CUC589822 CUP589822 CUS589822 DDY589822 DEL589822 DEO589822 DNU589822 DOH589822 DOK589822 DXQ589822 DYD589822 DYG589822 EHM589822 EHZ589822 EIC589822 ERI589822 ERV589822 ERY589822 FBE589822 FBR589822 FBU589822 FLA589822 FLN589822 FLQ589822 FUW589822 FVJ589822 FVM589822 GES589822 GFF589822 GFI589822 GOO589822 GPB589822 GPE589822 GYK589822 GYX589822 GZA589822 HIG589822 HIT589822 HIW589822 HSC589822 HSP589822 HSS589822 IBY589822 ICL589822 ICO589822 ILU589822 IMH589822 IMK589822 IVQ589822 IWD589822 IWG589822 JFM589822 JFZ589822 JGC589822 JPI589822 JPV589822 JPY589822 JZE589822 JZR589822 JZU589822 KJA589822 KJN589822 KJQ589822 KSW589822 KTJ589822 KTM589822 LCS589822 LDF589822 LDI589822 LMO589822 LNB589822 LNE589822 LWK589822 LWX589822 LXA589822 MGG589822 MGT589822 MGW589822 MQC589822 MQP589822 MQS589822 MZY589822 NAL589822 NAO589822 NJU589822 NKH589822 NKK589822 NTQ589822 NUD589822 NUG589822 ODM589822 ODZ589822 OEC589822 ONI589822 ONV589822 ONY589822 OXE589822 OXR589822 OXU589822 PHA589822 PHN589822 PHQ589822 PQW589822 PRJ589822 PRM589822 QAS589822 QBF589822 QBI589822 QKO589822 QLB589822 QLE589822 QUK589822 QUX589822 QVA589822 REG589822 RET589822 REW589822 ROC589822 ROP589822 ROS589822 RXY589822 RYL589822 RYO589822 SHU589822 SIH589822 SIK589822 SRQ589822 SSD589822 SSG589822 TBM589822 TBZ589822 TCC589822 TLI589822 TLV589822 TLY589822 TVE589822 TVR589822 TVU589822 UFA589822 UFN589822 UFQ589822 UOW589822 UPJ589822 UPM589822 UYS589822 UZF589822 UZI589822 VIO589822 VJB589822 VJE589822 VSK589822 VSX589822 VTA589822 WCG589822 WCT589822 WCW589822 WMC589822 WMP589822 WMS589822 WVY589822 WWL589822 WWO589822 Q655358 AD655358 AG655358 JM655358 JZ655358 KC655358 TI655358 TV655358 TY655358 ADE655358 ADR655358 ADU655358 ANA655358 ANN655358 ANQ655358 AWW655358 AXJ655358 AXM655358 BGS655358 BHF655358 BHI655358 BQO655358 BRB655358 BRE655358 CAK655358 CAX655358 CBA655358 CKG655358 CKT655358 CKW655358 CUC655358 CUP655358 CUS655358 DDY655358 DEL655358 DEO655358 DNU655358 DOH655358 DOK655358 DXQ655358 DYD655358 DYG655358 EHM655358 EHZ655358 EIC655358 ERI655358 ERV655358 ERY655358 FBE655358 FBR655358 FBU655358 FLA655358 FLN655358 FLQ655358 FUW655358 FVJ655358 FVM655358 GES655358 GFF655358 GFI655358 GOO655358 GPB655358 GPE655358 GYK655358 GYX655358 GZA655358 HIG655358 HIT655358 HIW655358 HSC655358 HSP655358 HSS655358 IBY655358 ICL655358 ICO655358 ILU655358 IMH655358 IMK655358 IVQ655358 IWD655358 IWG655358 JFM655358 JFZ655358 JGC655358 JPI655358 JPV655358 JPY655358 JZE655358 JZR655358 JZU655358 KJA655358 KJN655358 KJQ655358 KSW655358 KTJ655358 KTM655358 LCS655358 LDF655358 LDI655358 LMO655358 LNB655358 LNE655358 LWK655358 LWX655358 LXA655358 MGG655358 MGT655358 MGW655358 MQC655358 MQP655358 MQS655358 MZY655358 NAL655358 NAO655358 NJU655358 NKH655358 NKK655358 NTQ655358 NUD655358 NUG655358 ODM655358 ODZ655358 OEC655358 ONI655358 ONV655358 ONY655358 OXE655358 OXR655358 OXU655358 PHA655358 PHN655358 PHQ655358 PQW655358 PRJ655358 PRM655358 QAS655358 QBF655358 QBI655358 QKO655358 QLB655358 QLE655358 QUK655358 QUX655358 QVA655358 REG655358 RET655358 REW655358 ROC655358 ROP655358 ROS655358 RXY655358 RYL655358 RYO655358 SHU655358 SIH655358 SIK655358 SRQ655358 SSD655358 SSG655358 TBM655358 TBZ655358 TCC655358 TLI655358 TLV655358 TLY655358 TVE655358 TVR655358 TVU655358 UFA655358 UFN655358 UFQ655358 UOW655358 UPJ655358 UPM655358 UYS655358 UZF655358 UZI655358 VIO655358 VJB655358 VJE655358 VSK655358 VSX655358 VTA655358 WCG655358 WCT655358 WCW655358 WMC655358 WMP655358 WMS655358 WVY655358 WWL655358 WWO655358 Q720894 AD720894 AG720894 JM720894 JZ720894 KC720894 TI720894 TV720894 TY720894 ADE720894 ADR720894 ADU720894 ANA720894 ANN720894 ANQ720894 AWW720894 AXJ720894 AXM720894 BGS720894 BHF720894 BHI720894 BQO720894 BRB720894 BRE720894 CAK720894 CAX720894 CBA720894 CKG720894 CKT720894 CKW720894 CUC720894 CUP720894 CUS720894 DDY720894 DEL720894 DEO720894 DNU720894 DOH720894 DOK720894 DXQ720894 DYD720894 DYG720894 EHM720894 EHZ720894 EIC720894 ERI720894 ERV720894 ERY720894 FBE720894 FBR720894 FBU720894 FLA720894 FLN720894 FLQ720894 FUW720894 FVJ720894 FVM720894 GES720894 GFF720894 GFI720894 GOO720894 GPB720894 GPE720894 GYK720894 GYX720894 GZA720894 HIG720894 HIT720894 HIW720894 HSC720894 HSP720894 HSS720894 IBY720894 ICL720894 ICO720894 ILU720894 IMH720894 IMK720894 IVQ720894 IWD720894 IWG720894 JFM720894 JFZ720894 JGC720894 JPI720894 JPV720894 JPY720894 JZE720894 JZR720894 JZU720894 KJA720894 KJN720894 KJQ720894 KSW720894 KTJ720894 KTM720894 LCS720894 LDF720894 LDI720894 LMO720894 LNB720894 LNE720894 LWK720894 LWX720894 LXA720894 MGG720894 MGT720894 MGW720894 MQC720894 MQP720894 MQS720894 MZY720894 NAL720894 NAO720894 NJU720894 NKH720894 NKK720894 NTQ720894 NUD720894 NUG720894 ODM720894 ODZ720894 OEC720894 ONI720894 ONV720894 ONY720894 OXE720894 OXR720894 OXU720894 PHA720894 PHN720894 PHQ720894 PQW720894 PRJ720894 PRM720894 QAS720894 QBF720894 QBI720894 QKO720894 QLB720894 QLE720894 QUK720894 QUX720894 QVA720894 REG720894 RET720894 REW720894 ROC720894 ROP720894 ROS720894 RXY720894 RYL720894 RYO720894 SHU720894 SIH720894 SIK720894 SRQ720894 SSD720894 SSG720894 TBM720894 TBZ720894 TCC720894 TLI720894 TLV720894 TLY720894 TVE720894 TVR720894 TVU720894 UFA720894 UFN720894 UFQ720894 UOW720894 UPJ720894 UPM720894 UYS720894 UZF720894 UZI720894 VIO720894 VJB720894 VJE720894 VSK720894 VSX720894 VTA720894 WCG720894 WCT720894 WCW720894 WMC720894 WMP720894 WMS720894 WVY720894 WWL720894 WWO720894 Q786430 AD786430 AG786430 JM786430 JZ786430 KC786430 TI786430 TV786430 TY786430 ADE786430 ADR786430 ADU786430 ANA786430 ANN786430 ANQ786430 AWW786430 AXJ786430 AXM786430 BGS786430 BHF786430 BHI786430 BQO786430 BRB786430 BRE786430 CAK786430 CAX786430 CBA786430 CKG786430 CKT786430 CKW786430 CUC786430 CUP786430 CUS786430 DDY786430 DEL786430 DEO786430 DNU786430 DOH786430 DOK786430 DXQ786430 DYD786430 DYG786430 EHM786430 EHZ786430 EIC786430 ERI786430 ERV786430 ERY786430 FBE786430 FBR786430 FBU786430 FLA786430 FLN786430 FLQ786430 FUW786430 FVJ786430 FVM786430 GES786430 GFF786430 GFI786430 GOO786430 GPB786430 GPE786430 GYK786430 GYX786430 GZA786430 HIG786430 HIT786430 HIW786430 HSC786430 HSP786430 HSS786430 IBY786430 ICL786430 ICO786430 ILU786430 IMH786430 IMK786430 IVQ786430 IWD786430 IWG786430 JFM786430 JFZ786430 JGC786430 JPI786430 JPV786430 JPY786430 JZE786430 JZR786430 JZU786430 KJA786430 KJN786430 KJQ786430 KSW786430 KTJ786430 KTM786430 LCS786430 LDF786430 LDI786430 LMO786430 LNB786430 LNE786430 LWK786430 LWX786430 LXA786430 MGG786430 MGT786430 MGW786430 MQC786430 MQP786430 MQS786430 MZY786430 NAL786430 NAO786430 NJU786430 NKH786430 NKK786430 NTQ786430 NUD786430 NUG786430 ODM786430 ODZ786430 OEC786430 ONI786430 ONV786430 ONY786430 OXE786430 OXR786430 OXU786430 PHA786430 PHN786430 PHQ786430 PQW786430 PRJ786430 PRM786430 QAS786430 QBF786430 QBI786430 QKO786430 QLB786430 QLE786430 QUK786430 QUX786430 QVA786430 REG786430 RET786430 REW786430 ROC786430 ROP786430 ROS786430 RXY786430 RYL786430 RYO786430 SHU786430 SIH786430 SIK786430 SRQ786430 SSD786430 SSG786430 TBM786430 TBZ786430 TCC786430 TLI786430 TLV786430 TLY786430 TVE786430 TVR786430 TVU786430 UFA786430 UFN786430 UFQ786430 UOW786430 UPJ786430 UPM786430 UYS786430 UZF786430 UZI786430 VIO786430 VJB786430 VJE786430 VSK786430 VSX786430 VTA786430 WCG786430 WCT786430 WCW786430 WMC786430 WMP786430 WMS786430 WVY786430 WWL786430 WWO786430 Q851966 AD851966 AG851966 JM851966 JZ851966 KC851966 TI851966 TV851966 TY851966 ADE851966 ADR851966 ADU851966 ANA851966 ANN851966 ANQ851966 AWW851966 AXJ851966 AXM851966 BGS851966 BHF851966 BHI851966 BQO851966 BRB851966 BRE851966 CAK851966 CAX851966 CBA851966 CKG851966 CKT851966 CKW851966 CUC851966 CUP851966 CUS851966 DDY851966 DEL851966 DEO851966 DNU851966 DOH851966 DOK851966 DXQ851966 DYD851966 DYG851966 EHM851966 EHZ851966 EIC851966 ERI851966 ERV851966 ERY851966 FBE851966 FBR851966 FBU851966 FLA851966 FLN851966 FLQ851966 FUW851966 FVJ851966 FVM851966 GES851966 GFF851966 GFI851966 GOO851966 GPB851966 GPE851966 GYK851966 GYX851966 GZA851966 HIG851966 HIT851966 HIW851966 HSC851966 HSP851966 HSS851966 IBY851966 ICL851966 ICO851966 ILU851966 IMH851966 IMK851966 IVQ851966 IWD851966 IWG851966 JFM851966 JFZ851966 JGC851966 JPI851966 JPV851966 JPY851966 JZE851966 JZR851966 JZU851966 KJA851966 KJN851966 KJQ851966 KSW851966 KTJ851966 KTM851966 LCS851966 LDF851966 LDI851966 LMO851966 LNB851966 LNE851966 LWK851966 LWX851966 LXA851966 MGG851966 MGT851966 MGW851966 MQC851966 MQP851966 MQS851966 MZY851966 NAL851966 NAO851966 NJU851966 NKH851966 NKK851966 NTQ851966 NUD851966 NUG851966 ODM851966 ODZ851966 OEC851966 ONI851966 ONV851966 ONY851966 OXE851966 OXR851966 OXU851966 PHA851966 PHN851966 PHQ851966 PQW851966 PRJ851966 PRM851966 QAS851966 QBF851966 QBI851966 QKO851966 QLB851966 QLE851966 QUK851966 QUX851966 QVA851966 REG851966 RET851966 REW851966 ROC851966 ROP851966 ROS851966 RXY851966 RYL851966 RYO851966 SHU851966 SIH851966 SIK851966 SRQ851966 SSD851966 SSG851966 TBM851966 TBZ851966 TCC851966 TLI851966 TLV851966 TLY851966 TVE851966 TVR851966 TVU851966 UFA851966 UFN851966 UFQ851966 UOW851966 UPJ851966 UPM851966 UYS851966 UZF851966 UZI851966 VIO851966 VJB851966 VJE851966 VSK851966 VSX851966 VTA851966 WCG851966 WCT851966 WCW851966 WMC851966 WMP851966 WMS851966 WVY851966 WWL851966 WWO851966 Q917502 AD917502 AG917502 JM917502 JZ917502 KC917502 TI917502 TV917502 TY917502 ADE917502 ADR917502 ADU917502 ANA917502 ANN917502 ANQ917502 AWW917502 AXJ917502 AXM917502 BGS917502 BHF917502 BHI917502 BQO917502 BRB917502 BRE917502 CAK917502 CAX917502 CBA917502 CKG917502 CKT917502 CKW917502 CUC917502 CUP917502 CUS917502 DDY917502 DEL917502 DEO917502 DNU917502 DOH917502 DOK917502 DXQ917502 DYD917502 DYG917502 EHM917502 EHZ917502 EIC917502 ERI917502 ERV917502 ERY917502 FBE917502 FBR917502 FBU917502 FLA917502 FLN917502 FLQ917502 FUW917502 FVJ917502 FVM917502 GES917502 GFF917502 GFI917502 GOO917502 GPB917502 GPE917502 GYK917502 GYX917502 GZA917502 HIG917502 HIT917502 HIW917502 HSC917502 HSP917502 HSS917502 IBY917502 ICL917502 ICO917502 ILU917502 IMH917502 IMK917502 IVQ917502 IWD917502 IWG917502 JFM917502 JFZ917502 JGC917502 JPI917502 JPV917502 JPY917502 JZE917502 JZR917502 JZU917502 KJA917502 KJN917502 KJQ917502 KSW917502 KTJ917502 KTM917502 LCS917502 LDF917502 LDI917502 LMO917502 LNB917502 LNE917502 LWK917502 LWX917502 LXA917502 MGG917502 MGT917502 MGW917502 MQC917502 MQP917502 MQS917502 MZY917502 NAL917502 NAO917502 NJU917502 NKH917502 NKK917502 NTQ917502 NUD917502 NUG917502 ODM917502 ODZ917502 OEC917502 ONI917502 ONV917502 ONY917502 OXE917502 OXR917502 OXU917502 PHA917502 PHN917502 PHQ917502 PQW917502 PRJ917502 PRM917502 QAS917502 QBF917502 QBI917502 QKO917502 QLB917502 QLE917502 QUK917502 QUX917502 QVA917502 REG917502 RET917502 REW917502 ROC917502 ROP917502 ROS917502 RXY917502 RYL917502 RYO917502 SHU917502 SIH917502 SIK917502 SRQ917502 SSD917502 SSG917502 TBM917502 TBZ917502 TCC917502 TLI917502 TLV917502 TLY917502 TVE917502 TVR917502 TVU917502 UFA917502 UFN917502 UFQ917502 UOW917502 UPJ917502 UPM917502 UYS917502 UZF917502 UZI917502 VIO917502 VJB917502 VJE917502 VSK917502 VSX917502 VTA917502 WCG917502 WCT917502 WCW917502 WMC917502 WMP917502 WMS917502 WVY917502 WWL917502 WWO917502 Q983038 AD983038 AG983038 JM983038 JZ983038 KC983038 TI983038 TV983038 TY983038 ADE983038 ADR983038 ADU983038 ANA983038 ANN983038 ANQ983038 AWW983038 AXJ983038 AXM983038 BGS983038 BHF983038 BHI983038 BQO983038 BRB983038 BRE983038 CAK983038 CAX983038 CBA983038 CKG983038 CKT983038 CKW983038 CUC983038 CUP983038 CUS983038 DDY983038 DEL983038 DEO983038 DNU983038 DOH983038 DOK983038 DXQ983038 DYD983038 DYG983038 EHM983038 EHZ983038 EIC983038 ERI983038 ERV983038 ERY983038 FBE983038 FBR983038 FBU983038 FLA983038 FLN983038 FLQ983038 FUW983038 FVJ983038 FVM983038 GES983038 GFF983038 GFI983038 GOO983038 GPB983038 GPE983038 GYK983038 GYX983038 GZA983038 HIG983038 HIT983038 HIW983038 HSC983038 HSP983038 HSS983038 IBY983038 ICL983038 ICO983038 ILU983038 IMH983038 IMK983038 IVQ983038 IWD983038 IWG983038 JFM983038 JFZ983038 JGC983038 JPI983038 JPV983038 JPY983038 JZE983038 JZR983038 JZU983038 KJA983038 KJN983038 KJQ983038 KSW983038 KTJ983038 KTM983038 LCS983038 LDF983038 LDI983038 LMO983038 LNB983038 LNE983038 LWK983038 LWX983038 LXA983038 MGG983038 MGT983038 MGW983038 MQC983038 MQP983038 MQS983038 MZY983038 NAL983038 NAO983038 NJU983038 NKH983038 NKK983038 NTQ983038 NUD983038 NUG983038 ODM983038 ODZ983038 OEC983038 ONI983038 ONV983038 ONY983038 OXE983038 OXR983038 OXU983038 PHA983038 PHN983038 PHQ983038 PQW983038 PRJ983038 PRM983038 QAS983038 QBF983038 QBI983038 QKO983038 QLB983038 QLE983038 QUK983038 QUX983038 QVA983038 REG983038 RET983038 REW983038 ROC983038 ROP983038 ROS983038 RXY983038 RYL983038 RYO983038 SHU983038 SIH983038 SIK983038 SRQ983038 SSD983038 SSG983038 TBM983038 TBZ983038 TCC983038 TLI983038 TLV983038 TLY983038 TVE983038 TVR983038 TVU983038 UFA983038 UFN983038 UFQ983038 UOW983038 UPJ983038 UPM983038 UYS983038 UZF983038 UZI983038 VIO983038 VJB983038 VJE983038 VSK983038 VSX983038 VTA983038 WCG983038 WCT983038 WCW983038 WMC983038 WMP983038 WMS983038 WVY983038 WWL983038 WWO983038" xr:uid="{00000000-0002-0000-0000-000005000000}"/>
    <dataValidation allowBlank="1" showInputMessage="1" showErrorMessage="1" prompt="TYPE IN INPUT INFOS" sqref="B65538:B65587 B65589:B65638 B131074:B131123 B131125:B131174 B196610:B196659 B196661:B196710 B262146:B262195 B262197:B262246 B327682:B327731 B327733:B327782 B393218:B393267 B393269:B393318 B458754:B458803 B458805:B458854 B524290:B524339 B524341:B524390 B589826:B589875 B589877:B589926 B655362:B655411 B655413:B655462 B720898:B720947 B720949:B720998 B786434:B786483 B786485:B786534 B851970:B852019 B852021:B852070 B917506:B917555 B917557:B917606 B983042:B983091 B983093:B983142 IX13:IX62 IX64:IX113 IX65537:IX65586 IX65588:IX65637 IX131073:IX131122 IX131124:IX131173 IX196609:IX196658 IX196660:IX196709 IX262145:IX262194 IX262196:IX262245 IX327681:IX327730 IX327732:IX327781 IX393217:IX393266 IX393268:IX393317 IX458753:IX458802 IX458804:IX458853 IX524289:IX524338 IX524340:IX524389 IX589825:IX589874 IX589876:IX589925 IX655361:IX655410 IX655412:IX655461 IX720897:IX720946 IX720948:IX720997 IX786433:IX786482 IX786484:IX786533 IX851969:IX852018 IX852020:IX852069 IX917505:IX917554 IX917556:IX917605 IX983041:IX983090 IX983092:IX983141 ST13:ST62 ST64:ST113 ST65537:ST65586 ST65588:ST65637 ST131073:ST131122 ST131124:ST131173 ST196609:ST196658 ST196660:ST196709 ST262145:ST262194 ST262196:ST262245 ST327681:ST327730 ST327732:ST327781 ST393217:ST393266 ST393268:ST393317 ST458753:ST458802 ST458804:ST458853 ST524289:ST524338 ST524340:ST524389 ST589825:ST589874 ST589876:ST589925 ST655361:ST655410 ST655412:ST655461 ST720897:ST720946 ST720948:ST720997 ST786433:ST786482 ST786484:ST786533 ST851969:ST852018 ST852020:ST852069 ST917505:ST917554 ST917556:ST917605 ST983041:ST983090 ST983092:ST983141 ACP13:ACP62 ACP64:ACP113 ACP65537:ACP65586 ACP65588:ACP65637 ACP131073:ACP131122 ACP131124:ACP131173 ACP196609:ACP196658 ACP196660:ACP196709 ACP262145:ACP262194 ACP262196:ACP262245 ACP327681:ACP327730 ACP327732:ACP327781 ACP393217:ACP393266 ACP393268:ACP393317 ACP458753:ACP458802 ACP458804:ACP458853 ACP524289:ACP524338 ACP524340:ACP524389 ACP589825:ACP589874 ACP589876:ACP589925 ACP655361:ACP655410 ACP655412:ACP655461 ACP720897:ACP720946 ACP720948:ACP720997 ACP786433:ACP786482 ACP786484:ACP786533 ACP851969:ACP852018 ACP852020:ACP852069 ACP917505:ACP917554 ACP917556:ACP917605 ACP983041:ACP983090 ACP983092:ACP983141 AML13:AML62 AML64:AML113 AML65537:AML65586 AML65588:AML65637 AML131073:AML131122 AML131124:AML131173 AML196609:AML196658 AML196660:AML196709 AML262145:AML262194 AML262196:AML262245 AML327681:AML327730 AML327732:AML327781 AML393217:AML393266 AML393268:AML393317 AML458753:AML458802 AML458804:AML458853 AML524289:AML524338 AML524340:AML524389 AML589825:AML589874 AML589876:AML589925 AML655361:AML655410 AML655412:AML655461 AML720897:AML720946 AML720948:AML720997 AML786433:AML786482 AML786484:AML786533 AML851969:AML852018 AML852020:AML852069 AML917505:AML917554 AML917556:AML917605 AML983041:AML983090 AML983092:AML983141 AWH13:AWH62 AWH64:AWH113 AWH65537:AWH65586 AWH65588:AWH65637 AWH131073:AWH131122 AWH131124:AWH131173 AWH196609:AWH196658 AWH196660:AWH196709 AWH262145:AWH262194 AWH262196:AWH262245 AWH327681:AWH327730 AWH327732:AWH327781 AWH393217:AWH393266 AWH393268:AWH393317 AWH458753:AWH458802 AWH458804:AWH458853 AWH524289:AWH524338 AWH524340:AWH524389 AWH589825:AWH589874 AWH589876:AWH589925 AWH655361:AWH655410 AWH655412:AWH655461 AWH720897:AWH720946 AWH720948:AWH720997 AWH786433:AWH786482 AWH786484:AWH786533 AWH851969:AWH852018 AWH852020:AWH852069 AWH917505:AWH917554 AWH917556:AWH917605 AWH983041:AWH983090 AWH983092:AWH983141 BGD13:BGD62 BGD64:BGD113 BGD65537:BGD65586 BGD65588:BGD65637 BGD131073:BGD131122 BGD131124:BGD131173 BGD196609:BGD196658 BGD196660:BGD196709 BGD262145:BGD262194 BGD262196:BGD262245 BGD327681:BGD327730 BGD327732:BGD327781 BGD393217:BGD393266 BGD393268:BGD393317 BGD458753:BGD458802 BGD458804:BGD458853 BGD524289:BGD524338 BGD524340:BGD524389 BGD589825:BGD589874 BGD589876:BGD589925 BGD655361:BGD655410 BGD655412:BGD655461 BGD720897:BGD720946 BGD720948:BGD720997 BGD786433:BGD786482 BGD786484:BGD786533 BGD851969:BGD852018 BGD852020:BGD852069 BGD917505:BGD917554 BGD917556:BGD917605 BGD983041:BGD983090 BGD983092:BGD983141 BPZ13:BPZ62 BPZ64:BPZ113 BPZ65537:BPZ65586 BPZ65588:BPZ65637 BPZ131073:BPZ131122 BPZ131124:BPZ131173 BPZ196609:BPZ196658 BPZ196660:BPZ196709 BPZ262145:BPZ262194 BPZ262196:BPZ262245 BPZ327681:BPZ327730 BPZ327732:BPZ327781 BPZ393217:BPZ393266 BPZ393268:BPZ393317 BPZ458753:BPZ458802 BPZ458804:BPZ458853 BPZ524289:BPZ524338 BPZ524340:BPZ524389 BPZ589825:BPZ589874 BPZ589876:BPZ589925 BPZ655361:BPZ655410 BPZ655412:BPZ655461 BPZ720897:BPZ720946 BPZ720948:BPZ720997 BPZ786433:BPZ786482 BPZ786484:BPZ786533 BPZ851969:BPZ852018 BPZ852020:BPZ852069 BPZ917505:BPZ917554 BPZ917556:BPZ917605 BPZ983041:BPZ983090 BPZ983092:BPZ983141 BZV13:BZV62 BZV64:BZV113 BZV65537:BZV65586 BZV65588:BZV65637 BZV131073:BZV131122 BZV131124:BZV131173 BZV196609:BZV196658 BZV196660:BZV196709 BZV262145:BZV262194 BZV262196:BZV262245 BZV327681:BZV327730 BZV327732:BZV327781 BZV393217:BZV393266 BZV393268:BZV393317 BZV458753:BZV458802 BZV458804:BZV458853 BZV524289:BZV524338 BZV524340:BZV524389 BZV589825:BZV589874 BZV589876:BZV589925 BZV655361:BZV655410 BZV655412:BZV655461 BZV720897:BZV720946 BZV720948:BZV720997 BZV786433:BZV786482 BZV786484:BZV786533 BZV851969:BZV852018 BZV852020:BZV852069 BZV917505:BZV917554 BZV917556:BZV917605 BZV983041:BZV983090 BZV983092:BZV983141 CJR13:CJR62 CJR64:CJR113 CJR65537:CJR65586 CJR65588:CJR65637 CJR131073:CJR131122 CJR131124:CJR131173 CJR196609:CJR196658 CJR196660:CJR196709 CJR262145:CJR262194 CJR262196:CJR262245 CJR327681:CJR327730 CJR327732:CJR327781 CJR393217:CJR393266 CJR393268:CJR393317 CJR458753:CJR458802 CJR458804:CJR458853 CJR524289:CJR524338 CJR524340:CJR524389 CJR589825:CJR589874 CJR589876:CJR589925 CJR655361:CJR655410 CJR655412:CJR655461 CJR720897:CJR720946 CJR720948:CJR720997 CJR786433:CJR786482 CJR786484:CJR786533 CJR851969:CJR852018 CJR852020:CJR852069 CJR917505:CJR917554 CJR917556:CJR917605 CJR983041:CJR983090 CJR983092:CJR983141 CTN13:CTN62 CTN64:CTN113 CTN65537:CTN65586 CTN65588:CTN65637 CTN131073:CTN131122 CTN131124:CTN131173 CTN196609:CTN196658 CTN196660:CTN196709 CTN262145:CTN262194 CTN262196:CTN262245 CTN327681:CTN327730 CTN327732:CTN327781 CTN393217:CTN393266 CTN393268:CTN393317 CTN458753:CTN458802 CTN458804:CTN458853 CTN524289:CTN524338 CTN524340:CTN524389 CTN589825:CTN589874 CTN589876:CTN589925 CTN655361:CTN655410 CTN655412:CTN655461 CTN720897:CTN720946 CTN720948:CTN720997 CTN786433:CTN786482 CTN786484:CTN786533 CTN851969:CTN852018 CTN852020:CTN852069 CTN917505:CTN917554 CTN917556:CTN917605 CTN983041:CTN983090 CTN983092:CTN983141 DDJ13:DDJ62 DDJ64:DDJ113 DDJ65537:DDJ65586 DDJ65588:DDJ65637 DDJ131073:DDJ131122 DDJ131124:DDJ131173 DDJ196609:DDJ196658 DDJ196660:DDJ196709 DDJ262145:DDJ262194 DDJ262196:DDJ262245 DDJ327681:DDJ327730 DDJ327732:DDJ327781 DDJ393217:DDJ393266 DDJ393268:DDJ393317 DDJ458753:DDJ458802 DDJ458804:DDJ458853 DDJ524289:DDJ524338 DDJ524340:DDJ524389 DDJ589825:DDJ589874 DDJ589876:DDJ589925 DDJ655361:DDJ655410 DDJ655412:DDJ655461 DDJ720897:DDJ720946 DDJ720948:DDJ720997 DDJ786433:DDJ786482 DDJ786484:DDJ786533 DDJ851969:DDJ852018 DDJ852020:DDJ852069 DDJ917505:DDJ917554 DDJ917556:DDJ917605 DDJ983041:DDJ983090 DDJ983092:DDJ983141 DNF13:DNF62 DNF64:DNF113 DNF65537:DNF65586 DNF65588:DNF65637 DNF131073:DNF131122 DNF131124:DNF131173 DNF196609:DNF196658 DNF196660:DNF196709 DNF262145:DNF262194 DNF262196:DNF262245 DNF327681:DNF327730 DNF327732:DNF327781 DNF393217:DNF393266 DNF393268:DNF393317 DNF458753:DNF458802 DNF458804:DNF458853 DNF524289:DNF524338 DNF524340:DNF524389 DNF589825:DNF589874 DNF589876:DNF589925 DNF655361:DNF655410 DNF655412:DNF655461 DNF720897:DNF720946 DNF720948:DNF720997 DNF786433:DNF786482 DNF786484:DNF786533 DNF851969:DNF852018 DNF852020:DNF852069 DNF917505:DNF917554 DNF917556:DNF917605 DNF983041:DNF983090 DNF983092:DNF983141 DXB13:DXB62 DXB64:DXB113 DXB65537:DXB65586 DXB65588:DXB65637 DXB131073:DXB131122 DXB131124:DXB131173 DXB196609:DXB196658 DXB196660:DXB196709 DXB262145:DXB262194 DXB262196:DXB262245 DXB327681:DXB327730 DXB327732:DXB327781 DXB393217:DXB393266 DXB393268:DXB393317 DXB458753:DXB458802 DXB458804:DXB458853 DXB524289:DXB524338 DXB524340:DXB524389 DXB589825:DXB589874 DXB589876:DXB589925 DXB655361:DXB655410 DXB655412:DXB655461 DXB720897:DXB720946 DXB720948:DXB720997 DXB786433:DXB786482 DXB786484:DXB786533 DXB851969:DXB852018 DXB852020:DXB852069 DXB917505:DXB917554 DXB917556:DXB917605 DXB983041:DXB983090 DXB983092:DXB983141 EGX13:EGX62 EGX64:EGX113 EGX65537:EGX65586 EGX65588:EGX65637 EGX131073:EGX131122 EGX131124:EGX131173 EGX196609:EGX196658 EGX196660:EGX196709 EGX262145:EGX262194 EGX262196:EGX262245 EGX327681:EGX327730 EGX327732:EGX327781 EGX393217:EGX393266 EGX393268:EGX393317 EGX458753:EGX458802 EGX458804:EGX458853 EGX524289:EGX524338 EGX524340:EGX524389 EGX589825:EGX589874 EGX589876:EGX589925 EGX655361:EGX655410 EGX655412:EGX655461 EGX720897:EGX720946 EGX720948:EGX720997 EGX786433:EGX786482 EGX786484:EGX786533 EGX851969:EGX852018 EGX852020:EGX852069 EGX917505:EGX917554 EGX917556:EGX917605 EGX983041:EGX983090 EGX983092:EGX983141 EQT13:EQT62 EQT64:EQT113 EQT65537:EQT65586 EQT65588:EQT65637 EQT131073:EQT131122 EQT131124:EQT131173 EQT196609:EQT196658 EQT196660:EQT196709 EQT262145:EQT262194 EQT262196:EQT262245 EQT327681:EQT327730 EQT327732:EQT327781 EQT393217:EQT393266 EQT393268:EQT393317 EQT458753:EQT458802 EQT458804:EQT458853 EQT524289:EQT524338 EQT524340:EQT524389 EQT589825:EQT589874 EQT589876:EQT589925 EQT655361:EQT655410 EQT655412:EQT655461 EQT720897:EQT720946 EQT720948:EQT720997 EQT786433:EQT786482 EQT786484:EQT786533 EQT851969:EQT852018 EQT852020:EQT852069 EQT917505:EQT917554 EQT917556:EQT917605 EQT983041:EQT983090 EQT983092:EQT983141 FAP13:FAP62 FAP64:FAP113 FAP65537:FAP65586 FAP65588:FAP65637 FAP131073:FAP131122 FAP131124:FAP131173 FAP196609:FAP196658 FAP196660:FAP196709 FAP262145:FAP262194 FAP262196:FAP262245 FAP327681:FAP327730 FAP327732:FAP327781 FAP393217:FAP393266 FAP393268:FAP393317 FAP458753:FAP458802 FAP458804:FAP458853 FAP524289:FAP524338 FAP524340:FAP524389 FAP589825:FAP589874 FAP589876:FAP589925 FAP655361:FAP655410 FAP655412:FAP655461 FAP720897:FAP720946 FAP720948:FAP720997 FAP786433:FAP786482 FAP786484:FAP786533 FAP851969:FAP852018 FAP852020:FAP852069 FAP917505:FAP917554 FAP917556:FAP917605 FAP983041:FAP983090 FAP983092:FAP983141 FKL13:FKL62 FKL64:FKL113 FKL65537:FKL65586 FKL65588:FKL65637 FKL131073:FKL131122 FKL131124:FKL131173 FKL196609:FKL196658 FKL196660:FKL196709 FKL262145:FKL262194 FKL262196:FKL262245 FKL327681:FKL327730 FKL327732:FKL327781 FKL393217:FKL393266 FKL393268:FKL393317 FKL458753:FKL458802 FKL458804:FKL458853 FKL524289:FKL524338 FKL524340:FKL524389 FKL589825:FKL589874 FKL589876:FKL589925 FKL655361:FKL655410 FKL655412:FKL655461 FKL720897:FKL720946 FKL720948:FKL720997 FKL786433:FKL786482 FKL786484:FKL786533 FKL851969:FKL852018 FKL852020:FKL852069 FKL917505:FKL917554 FKL917556:FKL917605 FKL983041:FKL983090 FKL983092:FKL983141 FUH13:FUH62 FUH64:FUH113 FUH65537:FUH65586 FUH65588:FUH65637 FUH131073:FUH131122 FUH131124:FUH131173 FUH196609:FUH196658 FUH196660:FUH196709 FUH262145:FUH262194 FUH262196:FUH262245 FUH327681:FUH327730 FUH327732:FUH327781 FUH393217:FUH393266 FUH393268:FUH393317 FUH458753:FUH458802 FUH458804:FUH458853 FUH524289:FUH524338 FUH524340:FUH524389 FUH589825:FUH589874 FUH589876:FUH589925 FUH655361:FUH655410 FUH655412:FUH655461 FUH720897:FUH720946 FUH720948:FUH720997 FUH786433:FUH786482 FUH786484:FUH786533 FUH851969:FUH852018 FUH852020:FUH852069 FUH917505:FUH917554 FUH917556:FUH917605 FUH983041:FUH983090 FUH983092:FUH983141 GED13:GED62 GED64:GED113 GED65537:GED65586 GED65588:GED65637 GED131073:GED131122 GED131124:GED131173 GED196609:GED196658 GED196660:GED196709 GED262145:GED262194 GED262196:GED262245 GED327681:GED327730 GED327732:GED327781 GED393217:GED393266 GED393268:GED393317 GED458753:GED458802 GED458804:GED458853 GED524289:GED524338 GED524340:GED524389 GED589825:GED589874 GED589876:GED589925 GED655361:GED655410 GED655412:GED655461 GED720897:GED720946 GED720948:GED720997 GED786433:GED786482 GED786484:GED786533 GED851969:GED852018 GED852020:GED852069 GED917505:GED917554 GED917556:GED917605 GED983041:GED983090 GED983092:GED983141 GNZ13:GNZ62 GNZ64:GNZ113 GNZ65537:GNZ65586 GNZ65588:GNZ65637 GNZ131073:GNZ131122 GNZ131124:GNZ131173 GNZ196609:GNZ196658 GNZ196660:GNZ196709 GNZ262145:GNZ262194 GNZ262196:GNZ262245 GNZ327681:GNZ327730 GNZ327732:GNZ327781 GNZ393217:GNZ393266 GNZ393268:GNZ393317 GNZ458753:GNZ458802 GNZ458804:GNZ458853 GNZ524289:GNZ524338 GNZ524340:GNZ524389 GNZ589825:GNZ589874 GNZ589876:GNZ589925 GNZ655361:GNZ655410 GNZ655412:GNZ655461 GNZ720897:GNZ720946 GNZ720948:GNZ720997 GNZ786433:GNZ786482 GNZ786484:GNZ786533 GNZ851969:GNZ852018 GNZ852020:GNZ852069 GNZ917505:GNZ917554 GNZ917556:GNZ917605 GNZ983041:GNZ983090 GNZ983092:GNZ983141 GXV13:GXV62 GXV64:GXV113 GXV65537:GXV65586 GXV65588:GXV65637 GXV131073:GXV131122 GXV131124:GXV131173 GXV196609:GXV196658 GXV196660:GXV196709 GXV262145:GXV262194 GXV262196:GXV262245 GXV327681:GXV327730 GXV327732:GXV327781 GXV393217:GXV393266 GXV393268:GXV393317 GXV458753:GXV458802 GXV458804:GXV458853 GXV524289:GXV524338 GXV524340:GXV524389 GXV589825:GXV589874 GXV589876:GXV589925 GXV655361:GXV655410 GXV655412:GXV655461 GXV720897:GXV720946 GXV720948:GXV720997 GXV786433:GXV786482 GXV786484:GXV786533 GXV851969:GXV852018 GXV852020:GXV852069 GXV917505:GXV917554 GXV917556:GXV917605 GXV983041:GXV983090 GXV983092:GXV983141 HHR13:HHR62 HHR64:HHR113 HHR65537:HHR65586 HHR65588:HHR65637 HHR131073:HHR131122 HHR131124:HHR131173 HHR196609:HHR196658 HHR196660:HHR196709 HHR262145:HHR262194 HHR262196:HHR262245 HHR327681:HHR327730 HHR327732:HHR327781 HHR393217:HHR393266 HHR393268:HHR393317 HHR458753:HHR458802 HHR458804:HHR458853 HHR524289:HHR524338 HHR524340:HHR524389 HHR589825:HHR589874 HHR589876:HHR589925 HHR655361:HHR655410 HHR655412:HHR655461 HHR720897:HHR720946 HHR720948:HHR720997 HHR786433:HHR786482 HHR786484:HHR786533 HHR851969:HHR852018 HHR852020:HHR852069 HHR917505:HHR917554 HHR917556:HHR917605 HHR983041:HHR983090 HHR983092:HHR983141 HRN13:HRN62 HRN64:HRN113 HRN65537:HRN65586 HRN65588:HRN65637 HRN131073:HRN131122 HRN131124:HRN131173 HRN196609:HRN196658 HRN196660:HRN196709 HRN262145:HRN262194 HRN262196:HRN262245 HRN327681:HRN327730 HRN327732:HRN327781 HRN393217:HRN393266 HRN393268:HRN393317 HRN458753:HRN458802 HRN458804:HRN458853 HRN524289:HRN524338 HRN524340:HRN524389 HRN589825:HRN589874 HRN589876:HRN589925 HRN655361:HRN655410 HRN655412:HRN655461 HRN720897:HRN720946 HRN720948:HRN720997 HRN786433:HRN786482 HRN786484:HRN786533 HRN851969:HRN852018 HRN852020:HRN852069 HRN917505:HRN917554 HRN917556:HRN917605 HRN983041:HRN983090 HRN983092:HRN983141 IBJ13:IBJ62 IBJ64:IBJ113 IBJ65537:IBJ65586 IBJ65588:IBJ65637 IBJ131073:IBJ131122 IBJ131124:IBJ131173 IBJ196609:IBJ196658 IBJ196660:IBJ196709 IBJ262145:IBJ262194 IBJ262196:IBJ262245 IBJ327681:IBJ327730 IBJ327732:IBJ327781 IBJ393217:IBJ393266 IBJ393268:IBJ393317 IBJ458753:IBJ458802 IBJ458804:IBJ458853 IBJ524289:IBJ524338 IBJ524340:IBJ524389 IBJ589825:IBJ589874 IBJ589876:IBJ589925 IBJ655361:IBJ655410 IBJ655412:IBJ655461 IBJ720897:IBJ720946 IBJ720948:IBJ720997 IBJ786433:IBJ786482 IBJ786484:IBJ786533 IBJ851969:IBJ852018 IBJ852020:IBJ852069 IBJ917505:IBJ917554 IBJ917556:IBJ917605 IBJ983041:IBJ983090 IBJ983092:IBJ983141 ILF13:ILF62 ILF64:ILF113 ILF65537:ILF65586 ILF65588:ILF65637 ILF131073:ILF131122 ILF131124:ILF131173 ILF196609:ILF196658 ILF196660:ILF196709 ILF262145:ILF262194 ILF262196:ILF262245 ILF327681:ILF327730 ILF327732:ILF327781 ILF393217:ILF393266 ILF393268:ILF393317 ILF458753:ILF458802 ILF458804:ILF458853 ILF524289:ILF524338 ILF524340:ILF524389 ILF589825:ILF589874 ILF589876:ILF589925 ILF655361:ILF655410 ILF655412:ILF655461 ILF720897:ILF720946 ILF720948:ILF720997 ILF786433:ILF786482 ILF786484:ILF786533 ILF851969:ILF852018 ILF852020:ILF852069 ILF917505:ILF917554 ILF917556:ILF917605 ILF983041:ILF983090 ILF983092:ILF983141 IVB13:IVB62 IVB64:IVB113 IVB65537:IVB65586 IVB65588:IVB65637 IVB131073:IVB131122 IVB131124:IVB131173 IVB196609:IVB196658 IVB196660:IVB196709 IVB262145:IVB262194 IVB262196:IVB262245 IVB327681:IVB327730 IVB327732:IVB327781 IVB393217:IVB393266 IVB393268:IVB393317 IVB458753:IVB458802 IVB458804:IVB458853 IVB524289:IVB524338 IVB524340:IVB524389 IVB589825:IVB589874 IVB589876:IVB589925 IVB655361:IVB655410 IVB655412:IVB655461 IVB720897:IVB720946 IVB720948:IVB720997 IVB786433:IVB786482 IVB786484:IVB786533 IVB851969:IVB852018 IVB852020:IVB852069 IVB917505:IVB917554 IVB917556:IVB917605 IVB983041:IVB983090 IVB983092:IVB983141 JEX13:JEX62 JEX64:JEX113 JEX65537:JEX65586 JEX65588:JEX65637 JEX131073:JEX131122 JEX131124:JEX131173 JEX196609:JEX196658 JEX196660:JEX196709 JEX262145:JEX262194 JEX262196:JEX262245 JEX327681:JEX327730 JEX327732:JEX327781 JEX393217:JEX393266 JEX393268:JEX393317 JEX458753:JEX458802 JEX458804:JEX458853 JEX524289:JEX524338 JEX524340:JEX524389 JEX589825:JEX589874 JEX589876:JEX589925 JEX655361:JEX655410 JEX655412:JEX655461 JEX720897:JEX720946 JEX720948:JEX720997 JEX786433:JEX786482 JEX786484:JEX786533 JEX851969:JEX852018 JEX852020:JEX852069 JEX917505:JEX917554 JEX917556:JEX917605 JEX983041:JEX983090 JEX983092:JEX983141 JOT13:JOT62 JOT64:JOT113 JOT65537:JOT65586 JOT65588:JOT65637 JOT131073:JOT131122 JOT131124:JOT131173 JOT196609:JOT196658 JOT196660:JOT196709 JOT262145:JOT262194 JOT262196:JOT262245 JOT327681:JOT327730 JOT327732:JOT327781 JOT393217:JOT393266 JOT393268:JOT393317 JOT458753:JOT458802 JOT458804:JOT458853 JOT524289:JOT524338 JOT524340:JOT524389 JOT589825:JOT589874 JOT589876:JOT589925 JOT655361:JOT655410 JOT655412:JOT655461 JOT720897:JOT720946 JOT720948:JOT720997 JOT786433:JOT786482 JOT786484:JOT786533 JOT851969:JOT852018 JOT852020:JOT852069 JOT917505:JOT917554 JOT917556:JOT917605 JOT983041:JOT983090 JOT983092:JOT983141 JYP13:JYP62 JYP64:JYP113 JYP65537:JYP65586 JYP65588:JYP65637 JYP131073:JYP131122 JYP131124:JYP131173 JYP196609:JYP196658 JYP196660:JYP196709 JYP262145:JYP262194 JYP262196:JYP262245 JYP327681:JYP327730 JYP327732:JYP327781 JYP393217:JYP393266 JYP393268:JYP393317 JYP458753:JYP458802 JYP458804:JYP458853 JYP524289:JYP524338 JYP524340:JYP524389 JYP589825:JYP589874 JYP589876:JYP589925 JYP655361:JYP655410 JYP655412:JYP655461 JYP720897:JYP720946 JYP720948:JYP720997 JYP786433:JYP786482 JYP786484:JYP786533 JYP851969:JYP852018 JYP852020:JYP852069 JYP917505:JYP917554 JYP917556:JYP917605 JYP983041:JYP983090 JYP983092:JYP983141 KIL13:KIL62 KIL64:KIL113 KIL65537:KIL65586 KIL65588:KIL65637 KIL131073:KIL131122 KIL131124:KIL131173 KIL196609:KIL196658 KIL196660:KIL196709 KIL262145:KIL262194 KIL262196:KIL262245 KIL327681:KIL327730 KIL327732:KIL327781 KIL393217:KIL393266 KIL393268:KIL393317 KIL458753:KIL458802 KIL458804:KIL458853 KIL524289:KIL524338 KIL524340:KIL524389 KIL589825:KIL589874 KIL589876:KIL589925 KIL655361:KIL655410 KIL655412:KIL655461 KIL720897:KIL720946 KIL720948:KIL720997 KIL786433:KIL786482 KIL786484:KIL786533 KIL851969:KIL852018 KIL852020:KIL852069 KIL917505:KIL917554 KIL917556:KIL917605 KIL983041:KIL983090 KIL983092:KIL983141 KSH13:KSH62 KSH64:KSH113 KSH65537:KSH65586 KSH65588:KSH65637 KSH131073:KSH131122 KSH131124:KSH131173 KSH196609:KSH196658 KSH196660:KSH196709 KSH262145:KSH262194 KSH262196:KSH262245 KSH327681:KSH327730 KSH327732:KSH327781 KSH393217:KSH393266 KSH393268:KSH393317 KSH458753:KSH458802 KSH458804:KSH458853 KSH524289:KSH524338 KSH524340:KSH524389 KSH589825:KSH589874 KSH589876:KSH589925 KSH655361:KSH655410 KSH655412:KSH655461 KSH720897:KSH720946 KSH720948:KSH720997 KSH786433:KSH786482 KSH786484:KSH786533 KSH851969:KSH852018 KSH852020:KSH852069 KSH917505:KSH917554 KSH917556:KSH917605 KSH983041:KSH983090 KSH983092:KSH983141 LCD13:LCD62 LCD64:LCD113 LCD65537:LCD65586 LCD65588:LCD65637 LCD131073:LCD131122 LCD131124:LCD131173 LCD196609:LCD196658 LCD196660:LCD196709 LCD262145:LCD262194 LCD262196:LCD262245 LCD327681:LCD327730 LCD327732:LCD327781 LCD393217:LCD393266 LCD393268:LCD393317 LCD458753:LCD458802 LCD458804:LCD458853 LCD524289:LCD524338 LCD524340:LCD524389 LCD589825:LCD589874 LCD589876:LCD589925 LCD655361:LCD655410 LCD655412:LCD655461 LCD720897:LCD720946 LCD720948:LCD720997 LCD786433:LCD786482 LCD786484:LCD786533 LCD851969:LCD852018 LCD852020:LCD852069 LCD917505:LCD917554 LCD917556:LCD917605 LCD983041:LCD983090 LCD983092:LCD983141 LLZ13:LLZ62 LLZ64:LLZ113 LLZ65537:LLZ65586 LLZ65588:LLZ65637 LLZ131073:LLZ131122 LLZ131124:LLZ131173 LLZ196609:LLZ196658 LLZ196660:LLZ196709 LLZ262145:LLZ262194 LLZ262196:LLZ262245 LLZ327681:LLZ327730 LLZ327732:LLZ327781 LLZ393217:LLZ393266 LLZ393268:LLZ393317 LLZ458753:LLZ458802 LLZ458804:LLZ458853 LLZ524289:LLZ524338 LLZ524340:LLZ524389 LLZ589825:LLZ589874 LLZ589876:LLZ589925 LLZ655361:LLZ655410 LLZ655412:LLZ655461 LLZ720897:LLZ720946 LLZ720948:LLZ720997 LLZ786433:LLZ786482 LLZ786484:LLZ786533 LLZ851969:LLZ852018 LLZ852020:LLZ852069 LLZ917505:LLZ917554 LLZ917556:LLZ917605 LLZ983041:LLZ983090 LLZ983092:LLZ983141 LVV13:LVV62 LVV64:LVV113 LVV65537:LVV65586 LVV65588:LVV65637 LVV131073:LVV131122 LVV131124:LVV131173 LVV196609:LVV196658 LVV196660:LVV196709 LVV262145:LVV262194 LVV262196:LVV262245 LVV327681:LVV327730 LVV327732:LVV327781 LVV393217:LVV393266 LVV393268:LVV393317 LVV458753:LVV458802 LVV458804:LVV458853 LVV524289:LVV524338 LVV524340:LVV524389 LVV589825:LVV589874 LVV589876:LVV589925 LVV655361:LVV655410 LVV655412:LVV655461 LVV720897:LVV720946 LVV720948:LVV720997 LVV786433:LVV786482 LVV786484:LVV786533 LVV851969:LVV852018 LVV852020:LVV852069 LVV917505:LVV917554 LVV917556:LVV917605 LVV983041:LVV983090 LVV983092:LVV983141 MFR13:MFR62 MFR64:MFR113 MFR65537:MFR65586 MFR65588:MFR65637 MFR131073:MFR131122 MFR131124:MFR131173 MFR196609:MFR196658 MFR196660:MFR196709 MFR262145:MFR262194 MFR262196:MFR262245 MFR327681:MFR327730 MFR327732:MFR327781 MFR393217:MFR393266 MFR393268:MFR393317 MFR458753:MFR458802 MFR458804:MFR458853 MFR524289:MFR524338 MFR524340:MFR524389 MFR589825:MFR589874 MFR589876:MFR589925 MFR655361:MFR655410 MFR655412:MFR655461 MFR720897:MFR720946 MFR720948:MFR720997 MFR786433:MFR786482 MFR786484:MFR786533 MFR851969:MFR852018 MFR852020:MFR852069 MFR917505:MFR917554 MFR917556:MFR917605 MFR983041:MFR983090 MFR983092:MFR983141 MPN13:MPN62 MPN64:MPN113 MPN65537:MPN65586 MPN65588:MPN65637 MPN131073:MPN131122 MPN131124:MPN131173 MPN196609:MPN196658 MPN196660:MPN196709 MPN262145:MPN262194 MPN262196:MPN262245 MPN327681:MPN327730 MPN327732:MPN327781 MPN393217:MPN393266 MPN393268:MPN393317 MPN458753:MPN458802 MPN458804:MPN458853 MPN524289:MPN524338 MPN524340:MPN524389 MPN589825:MPN589874 MPN589876:MPN589925 MPN655361:MPN655410 MPN655412:MPN655461 MPN720897:MPN720946 MPN720948:MPN720997 MPN786433:MPN786482 MPN786484:MPN786533 MPN851969:MPN852018 MPN852020:MPN852069 MPN917505:MPN917554 MPN917556:MPN917605 MPN983041:MPN983090 MPN983092:MPN983141 MZJ13:MZJ62 MZJ64:MZJ113 MZJ65537:MZJ65586 MZJ65588:MZJ65637 MZJ131073:MZJ131122 MZJ131124:MZJ131173 MZJ196609:MZJ196658 MZJ196660:MZJ196709 MZJ262145:MZJ262194 MZJ262196:MZJ262245 MZJ327681:MZJ327730 MZJ327732:MZJ327781 MZJ393217:MZJ393266 MZJ393268:MZJ393317 MZJ458753:MZJ458802 MZJ458804:MZJ458853 MZJ524289:MZJ524338 MZJ524340:MZJ524389 MZJ589825:MZJ589874 MZJ589876:MZJ589925 MZJ655361:MZJ655410 MZJ655412:MZJ655461 MZJ720897:MZJ720946 MZJ720948:MZJ720997 MZJ786433:MZJ786482 MZJ786484:MZJ786533 MZJ851969:MZJ852018 MZJ852020:MZJ852069 MZJ917505:MZJ917554 MZJ917556:MZJ917605 MZJ983041:MZJ983090 MZJ983092:MZJ983141 NJF13:NJF62 NJF64:NJF113 NJF65537:NJF65586 NJF65588:NJF65637 NJF131073:NJF131122 NJF131124:NJF131173 NJF196609:NJF196658 NJF196660:NJF196709 NJF262145:NJF262194 NJF262196:NJF262245 NJF327681:NJF327730 NJF327732:NJF327781 NJF393217:NJF393266 NJF393268:NJF393317 NJF458753:NJF458802 NJF458804:NJF458853 NJF524289:NJF524338 NJF524340:NJF524389 NJF589825:NJF589874 NJF589876:NJF589925 NJF655361:NJF655410 NJF655412:NJF655461 NJF720897:NJF720946 NJF720948:NJF720997 NJF786433:NJF786482 NJF786484:NJF786533 NJF851969:NJF852018 NJF852020:NJF852069 NJF917505:NJF917554 NJF917556:NJF917605 NJF983041:NJF983090 NJF983092:NJF983141 NTB13:NTB62 NTB64:NTB113 NTB65537:NTB65586 NTB65588:NTB65637 NTB131073:NTB131122 NTB131124:NTB131173 NTB196609:NTB196658 NTB196660:NTB196709 NTB262145:NTB262194 NTB262196:NTB262245 NTB327681:NTB327730 NTB327732:NTB327781 NTB393217:NTB393266 NTB393268:NTB393317 NTB458753:NTB458802 NTB458804:NTB458853 NTB524289:NTB524338 NTB524340:NTB524389 NTB589825:NTB589874 NTB589876:NTB589925 NTB655361:NTB655410 NTB655412:NTB655461 NTB720897:NTB720946 NTB720948:NTB720997 NTB786433:NTB786482 NTB786484:NTB786533 NTB851969:NTB852018 NTB852020:NTB852069 NTB917505:NTB917554 NTB917556:NTB917605 NTB983041:NTB983090 NTB983092:NTB983141 OCX13:OCX62 OCX64:OCX113 OCX65537:OCX65586 OCX65588:OCX65637 OCX131073:OCX131122 OCX131124:OCX131173 OCX196609:OCX196658 OCX196660:OCX196709 OCX262145:OCX262194 OCX262196:OCX262245 OCX327681:OCX327730 OCX327732:OCX327781 OCX393217:OCX393266 OCX393268:OCX393317 OCX458753:OCX458802 OCX458804:OCX458853 OCX524289:OCX524338 OCX524340:OCX524389 OCX589825:OCX589874 OCX589876:OCX589925 OCX655361:OCX655410 OCX655412:OCX655461 OCX720897:OCX720946 OCX720948:OCX720997 OCX786433:OCX786482 OCX786484:OCX786533 OCX851969:OCX852018 OCX852020:OCX852069 OCX917505:OCX917554 OCX917556:OCX917605 OCX983041:OCX983090 OCX983092:OCX983141 OMT13:OMT62 OMT64:OMT113 OMT65537:OMT65586 OMT65588:OMT65637 OMT131073:OMT131122 OMT131124:OMT131173 OMT196609:OMT196658 OMT196660:OMT196709 OMT262145:OMT262194 OMT262196:OMT262245 OMT327681:OMT327730 OMT327732:OMT327781 OMT393217:OMT393266 OMT393268:OMT393317 OMT458753:OMT458802 OMT458804:OMT458853 OMT524289:OMT524338 OMT524340:OMT524389 OMT589825:OMT589874 OMT589876:OMT589925 OMT655361:OMT655410 OMT655412:OMT655461 OMT720897:OMT720946 OMT720948:OMT720997 OMT786433:OMT786482 OMT786484:OMT786533 OMT851969:OMT852018 OMT852020:OMT852069 OMT917505:OMT917554 OMT917556:OMT917605 OMT983041:OMT983090 OMT983092:OMT983141 OWP13:OWP62 OWP64:OWP113 OWP65537:OWP65586 OWP65588:OWP65637 OWP131073:OWP131122 OWP131124:OWP131173 OWP196609:OWP196658 OWP196660:OWP196709 OWP262145:OWP262194 OWP262196:OWP262245 OWP327681:OWP327730 OWP327732:OWP327781 OWP393217:OWP393266 OWP393268:OWP393317 OWP458753:OWP458802 OWP458804:OWP458853 OWP524289:OWP524338 OWP524340:OWP524389 OWP589825:OWP589874 OWP589876:OWP589925 OWP655361:OWP655410 OWP655412:OWP655461 OWP720897:OWP720946 OWP720948:OWP720997 OWP786433:OWP786482 OWP786484:OWP786533 OWP851969:OWP852018 OWP852020:OWP852069 OWP917505:OWP917554 OWP917556:OWP917605 OWP983041:OWP983090 OWP983092:OWP983141 PGL13:PGL62 PGL64:PGL113 PGL65537:PGL65586 PGL65588:PGL65637 PGL131073:PGL131122 PGL131124:PGL131173 PGL196609:PGL196658 PGL196660:PGL196709 PGL262145:PGL262194 PGL262196:PGL262245 PGL327681:PGL327730 PGL327732:PGL327781 PGL393217:PGL393266 PGL393268:PGL393317 PGL458753:PGL458802 PGL458804:PGL458853 PGL524289:PGL524338 PGL524340:PGL524389 PGL589825:PGL589874 PGL589876:PGL589925 PGL655361:PGL655410 PGL655412:PGL655461 PGL720897:PGL720946 PGL720948:PGL720997 PGL786433:PGL786482 PGL786484:PGL786533 PGL851969:PGL852018 PGL852020:PGL852069 PGL917505:PGL917554 PGL917556:PGL917605 PGL983041:PGL983090 PGL983092:PGL983141 PQH13:PQH62 PQH64:PQH113 PQH65537:PQH65586 PQH65588:PQH65637 PQH131073:PQH131122 PQH131124:PQH131173 PQH196609:PQH196658 PQH196660:PQH196709 PQH262145:PQH262194 PQH262196:PQH262245 PQH327681:PQH327730 PQH327732:PQH327781 PQH393217:PQH393266 PQH393268:PQH393317 PQH458753:PQH458802 PQH458804:PQH458853 PQH524289:PQH524338 PQH524340:PQH524389 PQH589825:PQH589874 PQH589876:PQH589925 PQH655361:PQH655410 PQH655412:PQH655461 PQH720897:PQH720946 PQH720948:PQH720997 PQH786433:PQH786482 PQH786484:PQH786533 PQH851969:PQH852018 PQH852020:PQH852069 PQH917505:PQH917554 PQH917556:PQH917605 PQH983041:PQH983090 PQH983092:PQH983141 QAD13:QAD62 QAD64:QAD113 QAD65537:QAD65586 QAD65588:QAD65637 QAD131073:QAD131122 QAD131124:QAD131173 QAD196609:QAD196658 QAD196660:QAD196709 QAD262145:QAD262194 QAD262196:QAD262245 QAD327681:QAD327730 QAD327732:QAD327781 QAD393217:QAD393266 QAD393268:QAD393317 QAD458753:QAD458802 QAD458804:QAD458853 QAD524289:QAD524338 QAD524340:QAD524389 QAD589825:QAD589874 QAD589876:QAD589925 QAD655361:QAD655410 QAD655412:QAD655461 QAD720897:QAD720946 QAD720948:QAD720997 QAD786433:QAD786482 QAD786484:QAD786533 QAD851969:QAD852018 QAD852020:QAD852069 QAD917505:QAD917554 QAD917556:QAD917605 QAD983041:QAD983090 QAD983092:QAD983141 QJZ13:QJZ62 QJZ64:QJZ113 QJZ65537:QJZ65586 QJZ65588:QJZ65637 QJZ131073:QJZ131122 QJZ131124:QJZ131173 QJZ196609:QJZ196658 QJZ196660:QJZ196709 QJZ262145:QJZ262194 QJZ262196:QJZ262245 QJZ327681:QJZ327730 QJZ327732:QJZ327781 QJZ393217:QJZ393266 QJZ393268:QJZ393317 QJZ458753:QJZ458802 QJZ458804:QJZ458853 QJZ524289:QJZ524338 QJZ524340:QJZ524389 QJZ589825:QJZ589874 QJZ589876:QJZ589925 QJZ655361:QJZ655410 QJZ655412:QJZ655461 QJZ720897:QJZ720946 QJZ720948:QJZ720997 QJZ786433:QJZ786482 QJZ786484:QJZ786533 QJZ851969:QJZ852018 QJZ852020:QJZ852069 QJZ917505:QJZ917554 QJZ917556:QJZ917605 QJZ983041:QJZ983090 QJZ983092:QJZ983141 QTV13:QTV62 QTV64:QTV113 QTV65537:QTV65586 QTV65588:QTV65637 QTV131073:QTV131122 QTV131124:QTV131173 QTV196609:QTV196658 QTV196660:QTV196709 QTV262145:QTV262194 QTV262196:QTV262245 QTV327681:QTV327730 QTV327732:QTV327781 QTV393217:QTV393266 QTV393268:QTV393317 QTV458753:QTV458802 QTV458804:QTV458853 QTV524289:QTV524338 QTV524340:QTV524389 QTV589825:QTV589874 QTV589876:QTV589925 QTV655361:QTV655410 QTV655412:QTV655461 QTV720897:QTV720946 QTV720948:QTV720997 QTV786433:QTV786482 QTV786484:QTV786533 QTV851969:QTV852018 QTV852020:QTV852069 QTV917505:QTV917554 QTV917556:QTV917605 QTV983041:QTV983090 QTV983092:QTV983141 RDR13:RDR62 RDR64:RDR113 RDR65537:RDR65586 RDR65588:RDR65637 RDR131073:RDR131122 RDR131124:RDR131173 RDR196609:RDR196658 RDR196660:RDR196709 RDR262145:RDR262194 RDR262196:RDR262245 RDR327681:RDR327730 RDR327732:RDR327781 RDR393217:RDR393266 RDR393268:RDR393317 RDR458753:RDR458802 RDR458804:RDR458853 RDR524289:RDR524338 RDR524340:RDR524389 RDR589825:RDR589874 RDR589876:RDR589925 RDR655361:RDR655410 RDR655412:RDR655461 RDR720897:RDR720946 RDR720948:RDR720997 RDR786433:RDR786482 RDR786484:RDR786533 RDR851969:RDR852018 RDR852020:RDR852069 RDR917505:RDR917554 RDR917556:RDR917605 RDR983041:RDR983090 RDR983092:RDR983141 RNN13:RNN62 RNN64:RNN113 RNN65537:RNN65586 RNN65588:RNN65637 RNN131073:RNN131122 RNN131124:RNN131173 RNN196609:RNN196658 RNN196660:RNN196709 RNN262145:RNN262194 RNN262196:RNN262245 RNN327681:RNN327730 RNN327732:RNN327781 RNN393217:RNN393266 RNN393268:RNN393317 RNN458753:RNN458802 RNN458804:RNN458853 RNN524289:RNN524338 RNN524340:RNN524389 RNN589825:RNN589874 RNN589876:RNN589925 RNN655361:RNN655410 RNN655412:RNN655461 RNN720897:RNN720946 RNN720948:RNN720997 RNN786433:RNN786482 RNN786484:RNN786533 RNN851969:RNN852018 RNN852020:RNN852069 RNN917505:RNN917554 RNN917556:RNN917605 RNN983041:RNN983090 RNN983092:RNN983141 RXJ13:RXJ62 RXJ64:RXJ113 RXJ65537:RXJ65586 RXJ65588:RXJ65637 RXJ131073:RXJ131122 RXJ131124:RXJ131173 RXJ196609:RXJ196658 RXJ196660:RXJ196709 RXJ262145:RXJ262194 RXJ262196:RXJ262245 RXJ327681:RXJ327730 RXJ327732:RXJ327781 RXJ393217:RXJ393266 RXJ393268:RXJ393317 RXJ458753:RXJ458802 RXJ458804:RXJ458853 RXJ524289:RXJ524338 RXJ524340:RXJ524389 RXJ589825:RXJ589874 RXJ589876:RXJ589925 RXJ655361:RXJ655410 RXJ655412:RXJ655461 RXJ720897:RXJ720946 RXJ720948:RXJ720997 RXJ786433:RXJ786482 RXJ786484:RXJ786533 RXJ851969:RXJ852018 RXJ852020:RXJ852069 RXJ917505:RXJ917554 RXJ917556:RXJ917605 RXJ983041:RXJ983090 RXJ983092:RXJ983141 SHF13:SHF62 SHF64:SHF113 SHF65537:SHF65586 SHF65588:SHF65637 SHF131073:SHF131122 SHF131124:SHF131173 SHF196609:SHF196658 SHF196660:SHF196709 SHF262145:SHF262194 SHF262196:SHF262245 SHF327681:SHF327730 SHF327732:SHF327781 SHF393217:SHF393266 SHF393268:SHF393317 SHF458753:SHF458802 SHF458804:SHF458853 SHF524289:SHF524338 SHF524340:SHF524389 SHF589825:SHF589874 SHF589876:SHF589925 SHF655361:SHF655410 SHF655412:SHF655461 SHF720897:SHF720946 SHF720948:SHF720997 SHF786433:SHF786482 SHF786484:SHF786533 SHF851969:SHF852018 SHF852020:SHF852069 SHF917505:SHF917554 SHF917556:SHF917605 SHF983041:SHF983090 SHF983092:SHF983141 SRB13:SRB62 SRB64:SRB113 SRB65537:SRB65586 SRB65588:SRB65637 SRB131073:SRB131122 SRB131124:SRB131173 SRB196609:SRB196658 SRB196660:SRB196709 SRB262145:SRB262194 SRB262196:SRB262245 SRB327681:SRB327730 SRB327732:SRB327781 SRB393217:SRB393266 SRB393268:SRB393317 SRB458753:SRB458802 SRB458804:SRB458853 SRB524289:SRB524338 SRB524340:SRB524389 SRB589825:SRB589874 SRB589876:SRB589925 SRB655361:SRB655410 SRB655412:SRB655461 SRB720897:SRB720946 SRB720948:SRB720997 SRB786433:SRB786482 SRB786484:SRB786533 SRB851969:SRB852018 SRB852020:SRB852069 SRB917505:SRB917554 SRB917556:SRB917605 SRB983041:SRB983090 SRB983092:SRB983141 TAX13:TAX62 TAX64:TAX113 TAX65537:TAX65586 TAX65588:TAX65637 TAX131073:TAX131122 TAX131124:TAX131173 TAX196609:TAX196658 TAX196660:TAX196709 TAX262145:TAX262194 TAX262196:TAX262245 TAX327681:TAX327730 TAX327732:TAX327781 TAX393217:TAX393266 TAX393268:TAX393317 TAX458753:TAX458802 TAX458804:TAX458853 TAX524289:TAX524338 TAX524340:TAX524389 TAX589825:TAX589874 TAX589876:TAX589925 TAX655361:TAX655410 TAX655412:TAX655461 TAX720897:TAX720946 TAX720948:TAX720997 TAX786433:TAX786482 TAX786484:TAX786533 TAX851969:TAX852018 TAX852020:TAX852069 TAX917505:TAX917554 TAX917556:TAX917605 TAX983041:TAX983090 TAX983092:TAX983141 TKT13:TKT62 TKT64:TKT113 TKT65537:TKT65586 TKT65588:TKT65637 TKT131073:TKT131122 TKT131124:TKT131173 TKT196609:TKT196658 TKT196660:TKT196709 TKT262145:TKT262194 TKT262196:TKT262245 TKT327681:TKT327730 TKT327732:TKT327781 TKT393217:TKT393266 TKT393268:TKT393317 TKT458753:TKT458802 TKT458804:TKT458853 TKT524289:TKT524338 TKT524340:TKT524389 TKT589825:TKT589874 TKT589876:TKT589925 TKT655361:TKT655410 TKT655412:TKT655461 TKT720897:TKT720946 TKT720948:TKT720997 TKT786433:TKT786482 TKT786484:TKT786533 TKT851969:TKT852018 TKT852020:TKT852069 TKT917505:TKT917554 TKT917556:TKT917605 TKT983041:TKT983090 TKT983092:TKT983141 TUP13:TUP62 TUP64:TUP113 TUP65537:TUP65586 TUP65588:TUP65637 TUP131073:TUP131122 TUP131124:TUP131173 TUP196609:TUP196658 TUP196660:TUP196709 TUP262145:TUP262194 TUP262196:TUP262245 TUP327681:TUP327730 TUP327732:TUP327781 TUP393217:TUP393266 TUP393268:TUP393317 TUP458753:TUP458802 TUP458804:TUP458853 TUP524289:TUP524338 TUP524340:TUP524389 TUP589825:TUP589874 TUP589876:TUP589925 TUP655361:TUP655410 TUP655412:TUP655461 TUP720897:TUP720946 TUP720948:TUP720997 TUP786433:TUP786482 TUP786484:TUP786533 TUP851969:TUP852018 TUP852020:TUP852069 TUP917505:TUP917554 TUP917556:TUP917605 TUP983041:TUP983090 TUP983092:TUP983141 UEL13:UEL62 UEL64:UEL113 UEL65537:UEL65586 UEL65588:UEL65637 UEL131073:UEL131122 UEL131124:UEL131173 UEL196609:UEL196658 UEL196660:UEL196709 UEL262145:UEL262194 UEL262196:UEL262245 UEL327681:UEL327730 UEL327732:UEL327781 UEL393217:UEL393266 UEL393268:UEL393317 UEL458753:UEL458802 UEL458804:UEL458853 UEL524289:UEL524338 UEL524340:UEL524389 UEL589825:UEL589874 UEL589876:UEL589925 UEL655361:UEL655410 UEL655412:UEL655461 UEL720897:UEL720946 UEL720948:UEL720997 UEL786433:UEL786482 UEL786484:UEL786533 UEL851969:UEL852018 UEL852020:UEL852069 UEL917505:UEL917554 UEL917556:UEL917605 UEL983041:UEL983090 UEL983092:UEL983141 UOH13:UOH62 UOH64:UOH113 UOH65537:UOH65586 UOH65588:UOH65637 UOH131073:UOH131122 UOH131124:UOH131173 UOH196609:UOH196658 UOH196660:UOH196709 UOH262145:UOH262194 UOH262196:UOH262245 UOH327681:UOH327730 UOH327732:UOH327781 UOH393217:UOH393266 UOH393268:UOH393317 UOH458753:UOH458802 UOH458804:UOH458853 UOH524289:UOH524338 UOH524340:UOH524389 UOH589825:UOH589874 UOH589876:UOH589925 UOH655361:UOH655410 UOH655412:UOH655461 UOH720897:UOH720946 UOH720948:UOH720997 UOH786433:UOH786482 UOH786484:UOH786533 UOH851969:UOH852018 UOH852020:UOH852069 UOH917505:UOH917554 UOH917556:UOH917605 UOH983041:UOH983090 UOH983092:UOH983141 UYD13:UYD62 UYD64:UYD113 UYD65537:UYD65586 UYD65588:UYD65637 UYD131073:UYD131122 UYD131124:UYD131173 UYD196609:UYD196658 UYD196660:UYD196709 UYD262145:UYD262194 UYD262196:UYD262245 UYD327681:UYD327730 UYD327732:UYD327781 UYD393217:UYD393266 UYD393268:UYD393317 UYD458753:UYD458802 UYD458804:UYD458853 UYD524289:UYD524338 UYD524340:UYD524389 UYD589825:UYD589874 UYD589876:UYD589925 UYD655361:UYD655410 UYD655412:UYD655461 UYD720897:UYD720946 UYD720948:UYD720997 UYD786433:UYD786482 UYD786484:UYD786533 UYD851969:UYD852018 UYD852020:UYD852069 UYD917505:UYD917554 UYD917556:UYD917605 UYD983041:UYD983090 UYD983092:UYD983141 VHZ13:VHZ62 VHZ64:VHZ113 VHZ65537:VHZ65586 VHZ65588:VHZ65637 VHZ131073:VHZ131122 VHZ131124:VHZ131173 VHZ196609:VHZ196658 VHZ196660:VHZ196709 VHZ262145:VHZ262194 VHZ262196:VHZ262245 VHZ327681:VHZ327730 VHZ327732:VHZ327781 VHZ393217:VHZ393266 VHZ393268:VHZ393317 VHZ458753:VHZ458802 VHZ458804:VHZ458853 VHZ524289:VHZ524338 VHZ524340:VHZ524389 VHZ589825:VHZ589874 VHZ589876:VHZ589925 VHZ655361:VHZ655410 VHZ655412:VHZ655461 VHZ720897:VHZ720946 VHZ720948:VHZ720997 VHZ786433:VHZ786482 VHZ786484:VHZ786533 VHZ851969:VHZ852018 VHZ852020:VHZ852069 VHZ917505:VHZ917554 VHZ917556:VHZ917605 VHZ983041:VHZ983090 VHZ983092:VHZ983141 VRV13:VRV62 VRV64:VRV113 VRV65537:VRV65586 VRV65588:VRV65637 VRV131073:VRV131122 VRV131124:VRV131173 VRV196609:VRV196658 VRV196660:VRV196709 VRV262145:VRV262194 VRV262196:VRV262245 VRV327681:VRV327730 VRV327732:VRV327781 VRV393217:VRV393266 VRV393268:VRV393317 VRV458753:VRV458802 VRV458804:VRV458853 VRV524289:VRV524338 VRV524340:VRV524389 VRV589825:VRV589874 VRV589876:VRV589925 VRV655361:VRV655410 VRV655412:VRV655461 VRV720897:VRV720946 VRV720948:VRV720997 VRV786433:VRV786482 VRV786484:VRV786533 VRV851969:VRV852018 VRV852020:VRV852069 VRV917505:VRV917554 VRV917556:VRV917605 VRV983041:VRV983090 VRV983092:VRV983141 WBR13:WBR62 WBR64:WBR113 WBR65537:WBR65586 WBR65588:WBR65637 WBR131073:WBR131122 WBR131124:WBR131173 WBR196609:WBR196658 WBR196660:WBR196709 WBR262145:WBR262194 WBR262196:WBR262245 WBR327681:WBR327730 WBR327732:WBR327781 WBR393217:WBR393266 WBR393268:WBR393317 WBR458753:WBR458802 WBR458804:WBR458853 WBR524289:WBR524338 WBR524340:WBR524389 WBR589825:WBR589874 WBR589876:WBR589925 WBR655361:WBR655410 WBR655412:WBR655461 WBR720897:WBR720946 WBR720948:WBR720997 WBR786433:WBR786482 WBR786484:WBR786533 WBR851969:WBR852018 WBR852020:WBR852069 WBR917505:WBR917554 WBR917556:WBR917605 WBR983041:WBR983090 WBR983092:WBR983141 WLN13:WLN62 WLN64:WLN113 WLN65537:WLN65586 WLN65588:WLN65637 WLN131073:WLN131122 WLN131124:WLN131173 WLN196609:WLN196658 WLN196660:WLN196709 WLN262145:WLN262194 WLN262196:WLN262245 WLN327681:WLN327730 WLN327732:WLN327781 WLN393217:WLN393266 WLN393268:WLN393317 WLN458753:WLN458802 WLN458804:WLN458853 WLN524289:WLN524338 WLN524340:WLN524389 WLN589825:WLN589874 WLN589876:WLN589925 WLN655361:WLN655410 WLN655412:WLN655461 WLN720897:WLN720946 WLN720948:WLN720997 WLN786433:WLN786482 WLN786484:WLN786533 WLN851969:WLN852018 WLN852020:WLN852069 WLN917505:WLN917554 WLN917556:WLN917605 WLN983041:WLN983090 WLN983092:WLN983141 WVJ13:WVJ62 WVJ64:WVJ113 WVJ65537:WVJ65586 WVJ65588:WVJ65637 WVJ131073:WVJ131122 WVJ131124:WVJ131173 WVJ196609:WVJ196658 WVJ196660:WVJ196709 WVJ262145:WVJ262194 WVJ262196:WVJ262245 WVJ327681:WVJ327730 WVJ327732:WVJ327781 WVJ393217:WVJ393266 WVJ393268:WVJ393317 WVJ458753:WVJ458802 WVJ458804:WVJ458853 WVJ524289:WVJ524338 WVJ524340:WVJ524389 WVJ589825:WVJ589874 WVJ589876:WVJ589925 WVJ655361:WVJ655410 WVJ655412:WVJ655461 WVJ720897:WVJ720946 WVJ720948:WVJ720997 WVJ786433:WVJ786482 WVJ786484:WVJ786533 WVJ851969:WVJ852018 WVJ852020:WVJ852069 WVJ917505:WVJ917554 WVJ917556:WVJ917605 WVJ983041:WVJ983090 WVJ983092:WVJ983141" xr:uid="{00000000-0002-0000-0000-000006000000}"/>
    <dataValidation type="whole" operator="lessThanOrEqual" allowBlank="1" showInputMessage="1" showErrorMessage="1" error="INPUT NUMBER LESS THAN OR EQUAL THE HIGHEST POSSIBLE SCORE" prompt="Input Raw Score" sqref="F65537:F65637 F131073:F131173 F196609:F196709 F262145:F262245 F327681:F327781 F393217:F393317 F458753:F458853 F524289:F524389 F589825:F589925 F655361:F655461 F720897:F720997 F786433:F786533 F851969:F852069 F917505:F917605 F983041:F983141 JB13:JB113 JB65537:JB65637 JB131073:JB131173 JB196609:JB196709 JB262145:JB262245 JB327681:JB327781 JB393217:JB393317 JB458753:JB458853 JB524289:JB524389 JB589825:JB589925 JB655361:JB655461 JB720897:JB720997 JB786433:JB786533 JB851969:JB852069 JB917505:JB917605 JB983041:JB983141 SX13:SX113 SX65537:SX65637 SX131073:SX131173 SX196609:SX196709 SX262145:SX262245 SX327681:SX327781 SX393217:SX393317 SX458753:SX458853 SX524289:SX524389 SX589825:SX589925 SX655361:SX655461 SX720897:SX720997 SX786433:SX786533 SX851969:SX852069 SX917505:SX917605 SX983041:SX983141 ACT13:ACT113 ACT65537:ACT65637 ACT131073:ACT131173 ACT196609:ACT196709 ACT262145:ACT262245 ACT327681:ACT327781 ACT393217:ACT393317 ACT458753:ACT458853 ACT524289:ACT524389 ACT589825:ACT589925 ACT655361:ACT655461 ACT720897:ACT720997 ACT786433:ACT786533 ACT851969:ACT852069 ACT917505:ACT917605 ACT983041:ACT983141 AMP13:AMP113 AMP65537:AMP65637 AMP131073:AMP131173 AMP196609:AMP196709 AMP262145:AMP262245 AMP327681:AMP327781 AMP393217:AMP393317 AMP458753:AMP458853 AMP524289:AMP524389 AMP589825:AMP589925 AMP655361:AMP655461 AMP720897:AMP720997 AMP786433:AMP786533 AMP851969:AMP852069 AMP917505:AMP917605 AMP983041:AMP983141 AWL13:AWL113 AWL65537:AWL65637 AWL131073:AWL131173 AWL196609:AWL196709 AWL262145:AWL262245 AWL327681:AWL327781 AWL393217:AWL393317 AWL458753:AWL458853 AWL524289:AWL524389 AWL589825:AWL589925 AWL655361:AWL655461 AWL720897:AWL720997 AWL786433:AWL786533 AWL851969:AWL852069 AWL917505:AWL917605 AWL983041:AWL983141 BGH13:BGH113 BGH65537:BGH65637 BGH131073:BGH131173 BGH196609:BGH196709 BGH262145:BGH262245 BGH327681:BGH327781 BGH393217:BGH393317 BGH458753:BGH458853 BGH524289:BGH524389 BGH589825:BGH589925 BGH655361:BGH655461 BGH720897:BGH720997 BGH786433:BGH786533 BGH851969:BGH852069 BGH917505:BGH917605 BGH983041:BGH983141 BQD13:BQD113 BQD65537:BQD65637 BQD131073:BQD131173 BQD196609:BQD196709 BQD262145:BQD262245 BQD327681:BQD327781 BQD393217:BQD393317 BQD458753:BQD458853 BQD524289:BQD524389 BQD589825:BQD589925 BQD655361:BQD655461 BQD720897:BQD720997 BQD786433:BQD786533 BQD851969:BQD852069 BQD917505:BQD917605 BQD983041:BQD983141 BZZ13:BZZ113 BZZ65537:BZZ65637 BZZ131073:BZZ131173 BZZ196609:BZZ196709 BZZ262145:BZZ262245 BZZ327681:BZZ327781 BZZ393217:BZZ393317 BZZ458753:BZZ458853 BZZ524289:BZZ524389 BZZ589825:BZZ589925 BZZ655361:BZZ655461 BZZ720897:BZZ720997 BZZ786433:BZZ786533 BZZ851969:BZZ852069 BZZ917505:BZZ917605 BZZ983041:BZZ983141 CJV13:CJV113 CJV65537:CJV65637 CJV131073:CJV131173 CJV196609:CJV196709 CJV262145:CJV262245 CJV327681:CJV327781 CJV393217:CJV393317 CJV458753:CJV458853 CJV524289:CJV524389 CJV589825:CJV589925 CJV655361:CJV655461 CJV720897:CJV720997 CJV786433:CJV786533 CJV851969:CJV852069 CJV917505:CJV917605 CJV983041:CJV983141 CTR13:CTR113 CTR65537:CTR65637 CTR131073:CTR131173 CTR196609:CTR196709 CTR262145:CTR262245 CTR327681:CTR327781 CTR393217:CTR393317 CTR458753:CTR458853 CTR524289:CTR524389 CTR589825:CTR589925 CTR655361:CTR655461 CTR720897:CTR720997 CTR786433:CTR786533 CTR851969:CTR852069 CTR917505:CTR917605 CTR983041:CTR983141 DDN13:DDN113 DDN65537:DDN65637 DDN131073:DDN131173 DDN196609:DDN196709 DDN262145:DDN262245 DDN327681:DDN327781 DDN393217:DDN393317 DDN458753:DDN458853 DDN524289:DDN524389 DDN589825:DDN589925 DDN655361:DDN655461 DDN720897:DDN720997 DDN786433:DDN786533 DDN851969:DDN852069 DDN917505:DDN917605 DDN983041:DDN983141 DNJ13:DNJ113 DNJ65537:DNJ65637 DNJ131073:DNJ131173 DNJ196609:DNJ196709 DNJ262145:DNJ262245 DNJ327681:DNJ327781 DNJ393217:DNJ393317 DNJ458753:DNJ458853 DNJ524289:DNJ524389 DNJ589825:DNJ589925 DNJ655361:DNJ655461 DNJ720897:DNJ720997 DNJ786433:DNJ786533 DNJ851969:DNJ852069 DNJ917505:DNJ917605 DNJ983041:DNJ983141 DXF13:DXF113 DXF65537:DXF65637 DXF131073:DXF131173 DXF196609:DXF196709 DXF262145:DXF262245 DXF327681:DXF327781 DXF393217:DXF393317 DXF458753:DXF458853 DXF524289:DXF524389 DXF589825:DXF589925 DXF655361:DXF655461 DXF720897:DXF720997 DXF786433:DXF786533 DXF851969:DXF852069 DXF917505:DXF917605 DXF983041:DXF983141 EHB13:EHB113 EHB65537:EHB65637 EHB131073:EHB131173 EHB196609:EHB196709 EHB262145:EHB262245 EHB327681:EHB327781 EHB393217:EHB393317 EHB458753:EHB458853 EHB524289:EHB524389 EHB589825:EHB589925 EHB655361:EHB655461 EHB720897:EHB720997 EHB786433:EHB786533 EHB851969:EHB852069 EHB917505:EHB917605 EHB983041:EHB983141 EQX13:EQX113 EQX65537:EQX65637 EQX131073:EQX131173 EQX196609:EQX196709 EQX262145:EQX262245 EQX327681:EQX327781 EQX393217:EQX393317 EQX458753:EQX458853 EQX524289:EQX524389 EQX589825:EQX589925 EQX655361:EQX655461 EQX720897:EQX720997 EQX786433:EQX786533 EQX851969:EQX852069 EQX917505:EQX917605 EQX983041:EQX983141 FAT13:FAT113 FAT65537:FAT65637 FAT131073:FAT131173 FAT196609:FAT196709 FAT262145:FAT262245 FAT327681:FAT327781 FAT393217:FAT393317 FAT458753:FAT458853 FAT524289:FAT524389 FAT589825:FAT589925 FAT655361:FAT655461 FAT720897:FAT720997 FAT786433:FAT786533 FAT851969:FAT852069 FAT917505:FAT917605 FAT983041:FAT983141 FKP13:FKP113 FKP65537:FKP65637 FKP131073:FKP131173 FKP196609:FKP196709 FKP262145:FKP262245 FKP327681:FKP327781 FKP393217:FKP393317 FKP458753:FKP458853 FKP524289:FKP524389 FKP589825:FKP589925 FKP655361:FKP655461 FKP720897:FKP720997 FKP786433:FKP786533 FKP851969:FKP852069 FKP917505:FKP917605 FKP983041:FKP983141 FUL13:FUL113 FUL65537:FUL65637 FUL131073:FUL131173 FUL196609:FUL196709 FUL262145:FUL262245 FUL327681:FUL327781 FUL393217:FUL393317 FUL458753:FUL458853 FUL524289:FUL524389 FUL589825:FUL589925 FUL655361:FUL655461 FUL720897:FUL720997 FUL786433:FUL786533 FUL851969:FUL852069 FUL917505:FUL917605 FUL983041:FUL983141 GEH13:GEH113 GEH65537:GEH65637 GEH131073:GEH131173 GEH196609:GEH196709 GEH262145:GEH262245 GEH327681:GEH327781 GEH393217:GEH393317 GEH458753:GEH458853 GEH524289:GEH524389 GEH589825:GEH589925 GEH655361:GEH655461 GEH720897:GEH720997 GEH786433:GEH786533 GEH851969:GEH852069 GEH917505:GEH917605 GEH983041:GEH983141 GOD13:GOD113 GOD65537:GOD65637 GOD131073:GOD131173 GOD196609:GOD196709 GOD262145:GOD262245 GOD327681:GOD327781 GOD393217:GOD393317 GOD458753:GOD458853 GOD524289:GOD524389 GOD589825:GOD589925 GOD655361:GOD655461 GOD720897:GOD720997 GOD786433:GOD786533 GOD851969:GOD852069 GOD917505:GOD917605 GOD983041:GOD983141 GXZ13:GXZ113 GXZ65537:GXZ65637 GXZ131073:GXZ131173 GXZ196609:GXZ196709 GXZ262145:GXZ262245 GXZ327681:GXZ327781 GXZ393217:GXZ393317 GXZ458753:GXZ458853 GXZ524289:GXZ524389 GXZ589825:GXZ589925 GXZ655361:GXZ655461 GXZ720897:GXZ720997 GXZ786433:GXZ786533 GXZ851969:GXZ852069 GXZ917505:GXZ917605 GXZ983041:GXZ983141 HHV13:HHV113 HHV65537:HHV65637 HHV131073:HHV131173 HHV196609:HHV196709 HHV262145:HHV262245 HHV327681:HHV327781 HHV393217:HHV393317 HHV458753:HHV458853 HHV524289:HHV524389 HHV589825:HHV589925 HHV655361:HHV655461 HHV720897:HHV720997 HHV786433:HHV786533 HHV851969:HHV852069 HHV917505:HHV917605 HHV983041:HHV983141 HRR13:HRR113 HRR65537:HRR65637 HRR131073:HRR131173 HRR196609:HRR196709 HRR262145:HRR262245 HRR327681:HRR327781 HRR393217:HRR393317 HRR458753:HRR458853 HRR524289:HRR524389 HRR589825:HRR589925 HRR655361:HRR655461 HRR720897:HRR720997 HRR786433:HRR786533 HRR851969:HRR852069 HRR917505:HRR917605 HRR983041:HRR983141 IBN13:IBN113 IBN65537:IBN65637 IBN131073:IBN131173 IBN196609:IBN196709 IBN262145:IBN262245 IBN327681:IBN327781 IBN393217:IBN393317 IBN458753:IBN458853 IBN524289:IBN524389 IBN589825:IBN589925 IBN655361:IBN655461 IBN720897:IBN720997 IBN786433:IBN786533 IBN851969:IBN852069 IBN917505:IBN917605 IBN983041:IBN983141 ILJ13:ILJ113 ILJ65537:ILJ65637 ILJ131073:ILJ131173 ILJ196609:ILJ196709 ILJ262145:ILJ262245 ILJ327681:ILJ327781 ILJ393217:ILJ393317 ILJ458753:ILJ458853 ILJ524289:ILJ524389 ILJ589825:ILJ589925 ILJ655361:ILJ655461 ILJ720897:ILJ720997 ILJ786433:ILJ786533 ILJ851969:ILJ852069 ILJ917505:ILJ917605 ILJ983041:ILJ983141 IVF13:IVF113 IVF65537:IVF65637 IVF131073:IVF131173 IVF196609:IVF196709 IVF262145:IVF262245 IVF327681:IVF327781 IVF393217:IVF393317 IVF458753:IVF458853 IVF524289:IVF524389 IVF589825:IVF589925 IVF655361:IVF655461 IVF720897:IVF720997 IVF786433:IVF786533 IVF851969:IVF852069 IVF917505:IVF917605 IVF983041:IVF983141 JFB13:JFB113 JFB65537:JFB65637 JFB131073:JFB131173 JFB196609:JFB196709 JFB262145:JFB262245 JFB327681:JFB327781 JFB393217:JFB393317 JFB458753:JFB458853 JFB524289:JFB524389 JFB589825:JFB589925 JFB655361:JFB655461 JFB720897:JFB720997 JFB786433:JFB786533 JFB851969:JFB852069 JFB917505:JFB917605 JFB983041:JFB983141 JOX13:JOX113 JOX65537:JOX65637 JOX131073:JOX131173 JOX196609:JOX196709 JOX262145:JOX262245 JOX327681:JOX327781 JOX393217:JOX393317 JOX458753:JOX458853 JOX524289:JOX524389 JOX589825:JOX589925 JOX655361:JOX655461 JOX720897:JOX720997 JOX786433:JOX786533 JOX851969:JOX852069 JOX917505:JOX917605 JOX983041:JOX983141 JYT13:JYT113 JYT65537:JYT65637 JYT131073:JYT131173 JYT196609:JYT196709 JYT262145:JYT262245 JYT327681:JYT327781 JYT393217:JYT393317 JYT458753:JYT458853 JYT524289:JYT524389 JYT589825:JYT589925 JYT655361:JYT655461 JYT720897:JYT720997 JYT786433:JYT786533 JYT851969:JYT852069 JYT917505:JYT917605 JYT983041:JYT983141 KIP13:KIP113 KIP65537:KIP65637 KIP131073:KIP131173 KIP196609:KIP196709 KIP262145:KIP262245 KIP327681:KIP327781 KIP393217:KIP393317 KIP458753:KIP458853 KIP524289:KIP524389 KIP589825:KIP589925 KIP655361:KIP655461 KIP720897:KIP720997 KIP786433:KIP786533 KIP851969:KIP852069 KIP917505:KIP917605 KIP983041:KIP983141 KSL13:KSL113 KSL65537:KSL65637 KSL131073:KSL131173 KSL196609:KSL196709 KSL262145:KSL262245 KSL327681:KSL327781 KSL393217:KSL393317 KSL458753:KSL458853 KSL524289:KSL524389 KSL589825:KSL589925 KSL655361:KSL655461 KSL720897:KSL720997 KSL786433:KSL786533 KSL851969:KSL852069 KSL917505:KSL917605 KSL983041:KSL983141 LCH13:LCH113 LCH65537:LCH65637 LCH131073:LCH131173 LCH196609:LCH196709 LCH262145:LCH262245 LCH327681:LCH327781 LCH393217:LCH393317 LCH458753:LCH458853 LCH524289:LCH524389 LCH589825:LCH589925 LCH655361:LCH655461 LCH720897:LCH720997 LCH786433:LCH786533 LCH851969:LCH852069 LCH917505:LCH917605 LCH983041:LCH983141 LMD13:LMD113 LMD65537:LMD65637 LMD131073:LMD131173 LMD196609:LMD196709 LMD262145:LMD262245 LMD327681:LMD327781 LMD393217:LMD393317 LMD458753:LMD458853 LMD524289:LMD524389 LMD589825:LMD589925 LMD655361:LMD655461 LMD720897:LMD720997 LMD786433:LMD786533 LMD851969:LMD852069 LMD917505:LMD917605 LMD983041:LMD983141 LVZ13:LVZ113 LVZ65537:LVZ65637 LVZ131073:LVZ131173 LVZ196609:LVZ196709 LVZ262145:LVZ262245 LVZ327681:LVZ327781 LVZ393217:LVZ393317 LVZ458753:LVZ458853 LVZ524289:LVZ524389 LVZ589825:LVZ589925 LVZ655361:LVZ655461 LVZ720897:LVZ720997 LVZ786433:LVZ786533 LVZ851969:LVZ852069 LVZ917505:LVZ917605 LVZ983041:LVZ983141 MFV13:MFV113 MFV65537:MFV65637 MFV131073:MFV131173 MFV196609:MFV196709 MFV262145:MFV262245 MFV327681:MFV327781 MFV393217:MFV393317 MFV458753:MFV458853 MFV524289:MFV524389 MFV589825:MFV589925 MFV655361:MFV655461 MFV720897:MFV720997 MFV786433:MFV786533 MFV851969:MFV852069 MFV917505:MFV917605 MFV983041:MFV983141 MPR13:MPR113 MPR65537:MPR65637 MPR131073:MPR131173 MPR196609:MPR196709 MPR262145:MPR262245 MPR327681:MPR327781 MPR393217:MPR393317 MPR458753:MPR458853 MPR524289:MPR524389 MPR589825:MPR589925 MPR655361:MPR655461 MPR720897:MPR720997 MPR786433:MPR786533 MPR851969:MPR852069 MPR917505:MPR917605 MPR983041:MPR983141 MZN13:MZN113 MZN65537:MZN65637 MZN131073:MZN131173 MZN196609:MZN196709 MZN262145:MZN262245 MZN327681:MZN327781 MZN393217:MZN393317 MZN458753:MZN458853 MZN524289:MZN524389 MZN589825:MZN589925 MZN655361:MZN655461 MZN720897:MZN720997 MZN786433:MZN786533 MZN851969:MZN852069 MZN917505:MZN917605 MZN983041:MZN983141 NJJ13:NJJ113 NJJ65537:NJJ65637 NJJ131073:NJJ131173 NJJ196609:NJJ196709 NJJ262145:NJJ262245 NJJ327681:NJJ327781 NJJ393217:NJJ393317 NJJ458753:NJJ458853 NJJ524289:NJJ524389 NJJ589825:NJJ589925 NJJ655361:NJJ655461 NJJ720897:NJJ720997 NJJ786433:NJJ786533 NJJ851969:NJJ852069 NJJ917505:NJJ917605 NJJ983041:NJJ983141 NTF13:NTF113 NTF65537:NTF65637 NTF131073:NTF131173 NTF196609:NTF196709 NTF262145:NTF262245 NTF327681:NTF327781 NTF393217:NTF393317 NTF458753:NTF458853 NTF524289:NTF524389 NTF589825:NTF589925 NTF655361:NTF655461 NTF720897:NTF720997 NTF786433:NTF786533 NTF851969:NTF852069 NTF917505:NTF917605 NTF983041:NTF983141 ODB13:ODB113 ODB65537:ODB65637 ODB131073:ODB131173 ODB196609:ODB196709 ODB262145:ODB262245 ODB327681:ODB327781 ODB393217:ODB393317 ODB458753:ODB458853 ODB524289:ODB524389 ODB589825:ODB589925 ODB655361:ODB655461 ODB720897:ODB720997 ODB786433:ODB786533 ODB851969:ODB852069 ODB917505:ODB917605 ODB983041:ODB983141 OMX13:OMX113 OMX65537:OMX65637 OMX131073:OMX131173 OMX196609:OMX196709 OMX262145:OMX262245 OMX327681:OMX327781 OMX393217:OMX393317 OMX458753:OMX458853 OMX524289:OMX524389 OMX589825:OMX589925 OMX655361:OMX655461 OMX720897:OMX720997 OMX786433:OMX786533 OMX851969:OMX852069 OMX917505:OMX917605 OMX983041:OMX983141 OWT13:OWT113 OWT65537:OWT65637 OWT131073:OWT131173 OWT196609:OWT196709 OWT262145:OWT262245 OWT327681:OWT327781 OWT393217:OWT393317 OWT458753:OWT458853 OWT524289:OWT524389 OWT589825:OWT589925 OWT655361:OWT655461 OWT720897:OWT720997 OWT786433:OWT786533 OWT851969:OWT852069 OWT917505:OWT917605 OWT983041:OWT983141 PGP13:PGP113 PGP65537:PGP65637 PGP131073:PGP131173 PGP196609:PGP196709 PGP262145:PGP262245 PGP327681:PGP327781 PGP393217:PGP393317 PGP458753:PGP458853 PGP524289:PGP524389 PGP589825:PGP589925 PGP655361:PGP655461 PGP720897:PGP720997 PGP786433:PGP786533 PGP851969:PGP852069 PGP917505:PGP917605 PGP983041:PGP983141 PQL13:PQL113 PQL65537:PQL65637 PQL131073:PQL131173 PQL196609:PQL196709 PQL262145:PQL262245 PQL327681:PQL327781 PQL393217:PQL393317 PQL458753:PQL458853 PQL524289:PQL524389 PQL589825:PQL589925 PQL655361:PQL655461 PQL720897:PQL720997 PQL786433:PQL786533 PQL851969:PQL852069 PQL917505:PQL917605 PQL983041:PQL983141 QAH13:QAH113 QAH65537:QAH65637 QAH131073:QAH131173 QAH196609:QAH196709 QAH262145:QAH262245 QAH327681:QAH327781 QAH393217:QAH393317 QAH458753:QAH458853 QAH524289:QAH524389 QAH589825:QAH589925 QAH655361:QAH655461 QAH720897:QAH720997 QAH786433:QAH786533 QAH851969:QAH852069 QAH917505:QAH917605 QAH983041:QAH983141 QKD13:QKD113 QKD65537:QKD65637 QKD131073:QKD131173 QKD196609:QKD196709 QKD262145:QKD262245 QKD327681:QKD327781 QKD393217:QKD393317 QKD458753:QKD458853 QKD524289:QKD524389 QKD589825:QKD589925 QKD655361:QKD655461 QKD720897:QKD720997 QKD786433:QKD786533 QKD851969:QKD852069 QKD917505:QKD917605 QKD983041:QKD983141 QTZ13:QTZ113 QTZ65537:QTZ65637 QTZ131073:QTZ131173 QTZ196609:QTZ196709 QTZ262145:QTZ262245 QTZ327681:QTZ327781 QTZ393217:QTZ393317 QTZ458753:QTZ458853 QTZ524289:QTZ524389 QTZ589825:QTZ589925 QTZ655361:QTZ655461 QTZ720897:QTZ720997 QTZ786433:QTZ786533 QTZ851969:QTZ852069 QTZ917505:QTZ917605 QTZ983041:QTZ983141 RDV13:RDV113 RDV65537:RDV65637 RDV131073:RDV131173 RDV196609:RDV196709 RDV262145:RDV262245 RDV327681:RDV327781 RDV393217:RDV393317 RDV458753:RDV458853 RDV524289:RDV524389 RDV589825:RDV589925 RDV655361:RDV655461 RDV720897:RDV720997 RDV786433:RDV786533 RDV851969:RDV852069 RDV917505:RDV917605 RDV983041:RDV983141 RNR13:RNR113 RNR65537:RNR65637 RNR131073:RNR131173 RNR196609:RNR196709 RNR262145:RNR262245 RNR327681:RNR327781 RNR393217:RNR393317 RNR458753:RNR458853 RNR524289:RNR524389 RNR589825:RNR589925 RNR655361:RNR655461 RNR720897:RNR720997 RNR786433:RNR786533 RNR851969:RNR852069 RNR917505:RNR917605 RNR983041:RNR983141 RXN13:RXN113 RXN65537:RXN65637 RXN131073:RXN131173 RXN196609:RXN196709 RXN262145:RXN262245 RXN327681:RXN327781 RXN393217:RXN393317 RXN458753:RXN458853 RXN524289:RXN524389 RXN589825:RXN589925 RXN655361:RXN655461 RXN720897:RXN720997 RXN786433:RXN786533 RXN851969:RXN852069 RXN917505:RXN917605 RXN983041:RXN983141 SHJ13:SHJ113 SHJ65537:SHJ65637 SHJ131073:SHJ131173 SHJ196609:SHJ196709 SHJ262145:SHJ262245 SHJ327681:SHJ327781 SHJ393217:SHJ393317 SHJ458753:SHJ458853 SHJ524289:SHJ524389 SHJ589825:SHJ589925 SHJ655361:SHJ655461 SHJ720897:SHJ720997 SHJ786433:SHJ786533 SHJ851969:SHJ852069 SHJ917505:SHJ917605 SHJ983041:SHJ983141 SRF13:SRF113 SRF65537:SRF65637 SRF131073:SRF131173 SRF196609:SRF196709 SRF262145:SRF262245 SRF327681:SRF327781 SRF393217:SRF393317 SRF458753:SRF458853 SRF524289:SRF524389 SRF589825:SRF589925 SRF655361:SRF655461 SRF720897:SRF720997 SRF786433:SRF786533 SRF851969:SRF852069 SRF917505:SRF917605 SRF983041:SRF983141 TBB13:TBB113 TBB65537:TBB65637 TBB131073:TBB131173 TBB196609:TBB196709 TBB262145:TBB262245 TBB327681:TBB327781 TBB393217:TBB393317 TBB458753:TBB458853 TBB524289:TBB524389 TBB589825:TBB589925 TBB655361:TBB655461 TBB720897:TBB720997 TBB786433:TBB786533 TBB851969:TBB852069 TBB917505:TBB917605 TBB983041:TBB983141 TKX13:TKX113 TKX65537:TKX65637 TKX131073:TKX131173 TKX196609:TKX196709 TKX262145:TKX262245 TKX327681:TKX327781 TKX393217:TKX393317 TKX458753:TKX458853 TKX524289:TKX524389 TKX589825:TKX589925 TKX655361:TKX655461 TKX720897:TKX720997 TKX786433:TKX786533 TKX851969:TKX852069 TKX917505:TKX917605 TKX983041:TKX983141 TUT13:TUT113 TUT65537:TUT65637 TUT131073:TUT131173 TUT196609:TUT196709 TUT262145:TUT262245 TUT327681:TUT327781 TUT393217:TUT393317 TUT458753:TUT458853 TUT524289:TUT524389 TUT589825:TUT589925 TUT655361:TUT655461 TUT720897:TUT720997 TUT786433:TUT786533 TUT851969:TUT852069 TUT917505:TUT917605 TUT983041:TUT983141 UEP13:UEP113 UEP65537:UEP65637 UEP131073:UEP131173 UEP196609:UEP196709 UEP262145:UEP262245 UEP327681:UEP327781 UEP393217:UEP393317 UEP458753:UEP458853 UEP524289:UEP524389 UEP589825:UEP589925 UEP655361:UEP655461 UEP720897:UEP720997 UEP786433:UEP786533 UEP851969:UEP852069 UEP917505:UEP917605 UEP983041:UEP983141 UOL13:UOL113 UOL65537:UOL65637 UOL131073:UOL131173 UOL196609:UOL196709 UOL262145:UOL262245 UOL327681:UOL327781 UOL393217:UOL393317 UOL458753:UOL458853 UOL524289:UOL524389 UOL589825:UOL589925 UOL655361:UOL655461 UOL720897:UOL720997 UOL786433:UOL786533 UOL851969:UOL852069 UOL917505:UOL917605 UOL983041:UOL983141 UYH13:UYH113 UYH65537:UYH65637 UYH131073:UYH131173 UYH196609:UYH196709 UYH262145:UYH262245 UYH327681:UYH327781 UYH393217:UYH393317 UYH458753:UYH458853 UYH524289:UYH524389 UYH589825:UYH589925 UYH655361:UYH655461 UYH720897:UYH720997 UYH786433:UYH786533 UYH851969:UYH852069 UYH917505:UYH917605 UYH983041:UYH983141 VID13:VID113 VID65537:VID65637 VID131073:VID131173 VID196609:VID196709 VID262145:VID262245 VID327681:VID327781 VID393217:VID393317 VID458753:VID458853 VID524289:VID524389 VID589825:VID589925 VID655361:VID655461 VID720897:VID720997 VID786433:VID786533 VID851969:VID852069 VID917505:VID917605 VID983041:VID983141 VRZ13:VRZ113 VRZ65537:VRZ65637 VRZ131073:VRZ131173 VRZ196609:VRZ196709 VRZ262145:VRZ262245 VRZ327681:VRZ327781 VRZ393217:VRZ393317 VRZ458753:VRZ458853 VRZ524289:VRZ524389 VRZ589825:VRZ589925 VRZ655361:VRZ655461 VRZ720897:VRZ720997 VRZ786433:VRZ786533 VRZ851969:VRZ852069 VRZ917505:VRZ917605 VRZ983041:VRZ983141 WBV13:WBV113 WBV65537:WBV65637 WBV131073:WBV131173 WBV196609:WBV196709 WBV262145:WBV262245 WBV327681:WBV327781 WBV393217:WBV393317 WBV458753:WBV458853 WBV524289:WBV524389 WBV589825:WBV589925 WBV655361:WBV655461 WBV720897:WBV720997 WBV786433:WBV786533 WBV851969:WBV852069 WBV917505:WBV917605 WBV983041:WBV983141 WLR13:WLR113 WLR65537:WLR65637 WLR131073:WLR131173 WLR196609:WLR196709 WLR262145:WLR262245 WLR327681:WLR327781 WLR393217:WLR393317 WLR458753:WLR458853 WLR524289:WLR524389 WLR589825:WLR589925 WLR655361:WLR655461 WLR720897:WLR720997 WLR786433:WLR786533 WLR851969:WLR852069 WLR917505:WLR917605 WLR983041:WLR983141 WVN13:WVN113 WVN65537:WVN65637 WVN131073:WVN131173 WVN196609:WVN196709 WVN262145:WVN262245 WVN327681:WVN327781 WVN393217:WVN393317 WVN458753:WVN458853 WVN524289:WVN524389 WVN589825:WVN589925 WVN655361:WVN655461 WVN720897:WVN720997 WVN786433:WVN786533 WVN851969:WVN852069 WVN917505:WVN917605 WVN983041:WVN983141" xr:uid="{00000000-0002-0000-0000-000007000000}">
      <formula1>$F$11</formula1>
    </dataValidation>
    <dataValidation type="whole" operator="lessThanOrEqual" allowBlank="1" showInputMessage="1" showErrorMessage="1" error="INPUT NUMBER LESS THAN OR EQUAL THE HIGHEST POSSIBLE SCORE" prompt="Input Raw Score" sqref="G65537:G65637 G131073:G131173 G196609:G196709 G262145:G262245 G327681:G327781 G393217:G393317 G458753:G458853 G524289:G524389 G589825:G589925 G655361:G655461 G720897:G720997 G786433:G786533 G851969:G852069 G917505:G917605 G983041:G983141 JC13:JC113 JC65537:JC65637 JC131073:JC131173 JC196609:JC196709 JC262145:JC262245 JC327681:JC327781 JC393217:JC393317 JC458753:JC458853 JC524289:JC524389 JC589825:JC589925 JC655361:JC655461 JC720897:JC720997 JC786433:JC786533 JC851969:JC852069 JC917505:JC917605 JC983041:JC983141 SY13:SY113 SY65537:SY65637 SY131073:SY131173 SY196609:SY196709 SY262145:SY262245 SY327681:SY327781 SY393217:SY393317 SY458753:SY458853 SY524289:SY524389 SY589825:SY589925 SY655361:SY655461 SY720897:SY720997 SY786433:SY786533 SY851969:SY852069 SY917505:SY917605 SY983041:SY983141 ACU13:ACU113 ACU65537:ACU65637 ACU131073:ACU131173 ACU196609:ACU196709 ACU262145:ACU262245 ACU327681:ACU327781 ACU393217:ACU393317 ACU458753:ACU458853 ACU524289:ACU524389 ACU589825:ACU589925 ACU655361:ACU655461 ACU720897:ACU720997 ACU786433:ACU786533 ACU851969:ACU852069 ACU917505:ACU917605 ACU983041:ACU983141 AMQ13:AMQ113 AMQ65537:AMQ65637 AMQ131073:AMQ131173 AMQ196609:AMQ196709 AMQ262145:AMQ262245 AMQ327681:AMQ327781 AMQ393217:AMQ393317 AMQ458753:AMQ458853 AMQ524289:AMQ524389 AMQ589825:AMQ589925 AMQ655361:AMQ655461 AMQ720897:AMQ720997 AMQ786433:AMQ786533 AMQ851969:AMQ852069 AMQ917505:AMQ917605 AMQ983041:AMQ983141 AWM13:AWM113 AWM65537:AWM65637 AWM131073:AWM131173 AWM196609:AWM196709 AWM262145:AWM262245 AWM327681:AWM327781 AWM393217:AWM393317 AWM458753:AWM458853 AWM524289:AWM524389 AWM589825:AWM589925 AWM655361:AWM655461 AWM720897:AWM720997 AWM786433:AWM786533 AWM851969:AWM852069 AWM917505:AWM917605 AWM983041:AWM983141 BGI13:BGI113 BGI65537:BGI65637 BGI131073:BGI131173 BGI196609:BGI196709 BGI262145:BGI262245 BGI327681:BGI327781 BGI393217:BGI393317 BGI458753:BGI458853 BGI524289:BGI524389 BGI589825:BGI589925 BGI655361:BGI655461 BGI720897:BGI720997 BGI786433:BGI786533 BGI851969:BGI852069 BGI917505:BGI917605 BGI983041:BGI983141 BQE13:BQE113 BQE65537:BQE65637 BQE131073:BQE131173 BQE196609:BQE196709 BQE262145:BQE262245 BQE327681:BQE327781 BQE393217:BQE393317 BQE458753:BQE458853 BQE524289:BQE524389 BQE589825:BQE589925 BQE655361:BQE655461 BQE720897:BQE720997 BQE786433:BQE786533 BQE851969:BQE852069 BQE917505:BQE917605 BQE983041:BQE983141 CAA13:CAA113 CAA65537:CAA65637 CAA131073:CAA131173 CAA196609:CAA196709 CAA262145:CAA262245 CAA327681:CAA327781 CAA393217:CAA393317 CAA458753:CAA458853 CAA524289:CAA524389 CAA589825:CAA589925 CAA655361:CAA655461 CAA720897:CAA720997 CAA786433:CAA786533 CAA851969:CAA852069 CAA917505:CAA917605 CAA983041:CAA983141 CJW13:CJW113 CJW65537:CJW65637 CJW131073:CJW131173 CJW196609:CJW196709 CJW262145:CJW262245 CJW327681:CJW327781 CJW393217:CJW393317 CJW458753:CJW458853 CJW524289:CJW524389 CJW589825:CJW589925 CJW655361:CJW655461 CJW720897:CJW720997 CJW786433:CJW786533 CJW851969:CJW852069 CJW917505:CJW917605 CJW983041:CJW983141 CTS13:CTS113 CTS65537:CTS65637 CTS131073:CTS131173 CTS196609:CTS196709 CTS262145:CTS262245 CTS327681:CTS327781 CTS393217:CTS393317 CTS458753:CTS458853 CTS524289:CTS524389 CTS589825:CTS589925 CTS655361:CTS655461 CTS720897:CTS720997 CTS786433:CTS786533 CTS851969:CTS852069 CTS917505:CTS917605 CTS983041:CTS983141 DDO13:DDO113 DDO65537:DDO65637 DDO131073:DDO131173 DDO196609:DDO196709 DDO262145:DDO262245 DDO327681:DDO327781 DDO393217:DDO393317 DDO458753:DDO458853 DDO524289:DDO524389 DDO589825:DDO589925 DDO655361:DDO655461 DDO720897:DDO720997 DDO786433:DDO786533 DDO851969:DDO852069 DDO917505:DDO917605 DDO983041:DDO983141 DNK13:DNK113 DNK65537:DNK65637 DNK131073:DNK131173 DNK196609:DNK196709 DNK262145:DNK262245 DNK327681:DNK327781 DNK393217:DNK393317 DNK458753:DNK458853 DNK524289:DNK524389 DNK589825:DNK589925 DNK655361:DNK655461 DNK720897:DNK720997 DNK786433:DNK786533 DNK851969:DNK852069 DNK917505:DNK917605 DNK983041:DNK983141 DXG13:DXG113 DXG65537:DXG65637 DXG131073:DXG131173 DXG196609:DXG196709 DXG262145:DXG262245 DXG327681:DXG327781 DXG393217:DXG393317 DXG458753:DXG458853 DXG524289:DXG524389 DXG589825:DXG589925 DXG655361:DXG655461 DXG720897:DXG720997 DXG786433:DXG786533 DXG851969:DXG852069 DXG917505:DXG917605 DXG983041:DXG983141 EHC13:EHC113 EHC65537:EHC65637 EHC131073:EHC131173 EHC196609:EHC196709 EHC262145:EHC262245 EHC327681:EHC327781 EHC393217:EHC393317 EHC458753:EHC458853 EHC524289:EHC524389 EHC589825:EHC589925 EHC655361:EHC655461 EHC720897:EHC720997 EHC786433:EHC786533 EHC851969:EHC852069 EHC917505:EHC917605 EHC983041:EHC983141 EQY13:EQY113 EQY65537:EQY65637 EQY131073:EQY131173 EQY196609:EQY196709 EQY262145:EQY262245 EQY327681:EQY327781 EQY393217:EQY393317 EQY458753:EQY458853 EQY524289:EQY524389 EQY589825:EQY589925 EQY655361:EQY655461 EQY720897:EQY720997 EQY786433:EQY786533 EQY851969:EQY852069 EQY917505:EQY917605 EQY983041:EQY983141 FAU13:FAU113 FAU65537:FAU65637 FAU131073:FAU131173 FAU196609:FAU196709 FAU262145:FAU262245 FAU327681:FAU327781 FAU393217:FAU393317 FAU458753:FAU458853 FAU524289:FAU524389 FAU589825:FAU589925 FAU655361:FAU655461 FAU720897:FAU720997 FAU786433:FAU786533 FAU851969:FAU852069 FAU917505:FAU917605 FAU983041:FAU983141 FKQ13:FKQ113 FKQ65537:FKQ65637 FKQ131073:FKQ131173 FKQ196609:FKQ196709 FKQ262145:FKQ262245 FKQ327681:FKQ327781 FKQ393217:FKQ393317 FKQ458753:FKQ458853 FKQ524289:FKQ524389 FKQ589825:FKQ589925 FKQ655361:FKQ655461 FKQ720897:FKQ720997 FKQ786433:FKQ786533 FKQ851969:FKQ852069 FKQ917505:FKQ917605 FKQ983041:FKQ983141 FUM13:FUM113 FUM65537:FUM65637 FUM131073:FUM131173 FUM196609:FUM196709 FUM262145:FUM262245 FUM327681:FUM327781 FUM393217:FUM393317 FUM458753:FUM458853 FUM524289:FUM524389 FUM589825:FUM589925 FUM655361:FUM655461 FUM720897:FUM720997 FUM786433:FUM786533 FUM851969:FUM852069 FUM917505:FUM917605 FUM983041:FUM983141 GEI13:GEI113 GEI65537:GEI65637 GEI131073:GEI131173 GEI196609:GEI196709 GEI262145:GEI262245 GEI327681:GEI327781 GEI393217:GEI393317 GEI458753:GEI458853 GEI524289:GEI524389 GEI589825:GEI589925 GEI655361:GEI655461 GEI720897:GEI720997 GEI786433:GEI786533 GEI851969:GEI852069 GEI917505:GEI917605 GEI983041:GEI983141 GOE13:GOE113 GOE65537:GOE65637 GOE131073:GOE131173 GOE196609:GOE196709 GOE262145:GOE262245 GOE327681:GOE327781 GOE393217:GOE393317 GOE458753:GOE458853 GOE524289:GOE524389 GOE589825:GOE589925 GOE655361:GOE655461 GOE720897:GOE720997 GOE786433:GOE786533 GOE851969:GOE852069 GOE917505:GOE917605 GOE983041:GOE983141 GYA13:GYA113 GYA65537:GYA65637 GYA131073:GYA131173 GYA196609:GYA196709 GYA262145:GYA262245 GYA327681:GYA327781 GYA393217:GYA393317 GYA458753:GYA458853 GYA524289:GYA524389 GYA589825:GYA589925 GYA655361:GYA655461 GYA720897:GYA720997 GYA786433:GYA786533 GYA851969:GYA852069 GYA917505:GYA917605 GYA983041:GYA983141 HHW13:HHW113 HHW65537:HHW65637 HHW131073:HHW131173 HHW196609:HHW196709 HHW262145:HHW262245 HHW327681:HHW327781 HHW393217:HHW393317 HHW458753:HHW458853 HHW524289:HHW524389 HHW589825:HHW589925 HHW655361:HHW655461 HHW720897:HHW720997 HHW786433:HHW786533 HHW851969:HHW852069 HHW917505:HHW917605 HHW983041:HHW983141 HRS13:HRS113 HRS65537:HRS65637 HRS131073:HRS131173 HRS196609:HRS196709 HRS262145:HRS262245 HRS327681:HRS327781 HRS393217:HRS393317 HRS458753:HRS458853 HRS524289:HRS524389 HRS589825:HRS589925 HRS655361:HRS655461 HRS720897:HRS720997 HRS786433:HRS786533 HRS851969:HRS852069 HRS917505:HRS917605 HRS983041:HRS983141 IBO13:IBO113 IBO65537:IBO65637 IBO131073:IBO131173 IBO196609:IBO196709 IBO262145:IBO262245 IBO327681:IBO327781 IBO393217:IBO393317 IBO458753:IBO458853 IBO524289:IBO524389 IBO589825:IBO589925 IBO655361:IBO655461 IBO720897:IBO720997 IBO786433:IBO786533 IBO851969:IBO852069 IBO917505:IBO917605 IBO983041:IBO983141 ILK13:ILK113 ILK65537:ILK65637 ILK131073:ILK131173 ILK196609:ILK196709 ILK262145:ILK262245 ILK327681:ILK327781 ILK393217:ILK393317 ILK458753:ILK458853 ILK524289:ILK524389 ILK589825:ILK589925 ILK655361:ILK655461 ILK720897:ILK720997 ILK786433:ILK786533 ILK851969:ILK852069 ILK917505:ILK917605 ILK983041:ILK983141 IVG13:IVG113 IVG65537:IVG65637 IVG131073:IVG131173 IVG196609:IVG196709 IVG262145:IVG262245 IVG327681:IVG327781 IVG393217:IVG393317 IVG458753:IVG458853 IVG524289:IVG524389 IVG589825:IVG589925 IVG655361:IVG655461 IVG720897:IVG720997 IVG786433:IVG786533 IVG851969:IVG852069 IVG917505:IVG917605 IVG983041:IVG983141 JFC13:JFC113 JFC65537:JFC65637 JFC131073:JFC131173 JFC196609:JFC196709 JFC262145:JFC262245 JFC327681:JFC327781 JFC393217:JFC393317 JFC458753:JFC458853 JFC524289:JFC524389 JFC589825:JFC589925 JFC655361:JFC655461 JFC720897:JFC720997 JFC786433:JFC786533 JFC851969:JFC852069 JFC917505:JFC917605 JFC983041:JFC983141 JOY13:JOY113 JOY65537:JOY65637 JOY131073:JOY131173 JOY196609:JOY196709 JOY262145:JOY262245 JOY327681:JOY327781 JOY393217:JOY393317 JOY458753:JOY458853 JOY524289:JOY524389 JOY589825:JOY589925 JOY655361:JOY655461 JOY720897:JOY720997 JOY786433:JOY786533 JOY851969:JOY852069 JOY917505:JOY917605 JOY983041:JOY983141 JYU13:JYU113 JYU65537:JYU65637 JYU131073:JYU131173 JYU196609:JYU196709 JYU262145:JYU262245 JYU327681:JYU327781 JYU393217:JYU393317 JYU458753:JYU458853 JYU524289:JYU524389 JYU589825:JYU589925 JYU655361:JYU655461 JYU720897:JYU720997 JYU786433:JYU786533 JYU851969:JYU852069 JYU917505:JYU917605 JYU983041:JYU983141 KIQ13:KIQ113 KIQ65537:KIQ65637 KIQ131073:KIQ131173 KIQ196609:KIQ196709 KIQ262145:KIQ262245 KIQ327681:KIQ327781 KIQ393217:KIQ393317 KIQ458753:KIQ458853 KIQ524289:KIQ524389 KIQ589825:KIQ589925 KIQ655361:KIQ655461 KIQ720897:KIQ720997 KIQ786433:KIQ786533 KIQ851969:KIQ852069 KIQ917505:KIQ917605 KIQ983041:KIQ983141 KSM13:KSM113 KSM65537:KSM65637 KSM131073:KSM131173 KSM196609:KSM196709 KSM262145:KSM262245 KSM327681:KSM327781 KSM393217:KSM393317 KSM458753:KSM458853 KSM524289:KSM524389 KSM589825:KSM589925 KSM655361:KSM655461 KSM720897:KSM720997 KSM786433:KSM786533 KSM851969:KSM852069 KSM917505:KSM917605 KSM983041:KSM983141 LCI13:LCI113 LCI65537:LCI65637 LCI131073:LCI131173 LCI196609:LCI196709 LCI262145:LCI262245 LCI327681:LCI327781 LCI393217:LCI393317 LCI458753:LCI458853 LCI524289:LCI524389 LCI589825:LCI589925 LCI655361:LCI655461 LCI720897:LCI720997 LCI786433:LCI786533 LCI851969:LCI852069 LCI917505:LCI917605 LCI983041:LCI983141 LME13:LME113 LME65537:LME65637 LME131073:LME131173 LME196609:LME196709 LME262145:LME262245 LME327681:LME327781 LME393217:LME393317 LME458753:LME458853 LME524289:LME524389 LME589825:LME589925 LME655361:LME655461 LME720897:LME720997 LME786433:LME786533 LME851969:LME852069 LME917505:LME917605 LME983041:LME983141 LWA13:LWA113 LWA65537:LWA65637 LWA131073:LWA131173 LWA196609:LWA196709 LWA262145:LWA262245 LWA327681:LWA327781 LWA393217:LWA393317 LWA458753:LWA458853 LWA524289:LWA524389 LWA589825:LWA589925 LWA655361:LWA655461 LWA720897:LWA720997 LWA786433:LWA786533 LWA851969:LWA852069 LWA917505:LWA917605 LWA983041:LWA983141 MFW13:MFW113 MFW65537:MFW65637 MFW131073:MFW131173 MFW196609:MFW196709 MFW262145:MFW262245 MFW327681:MFW327781 MFW393217:MFW393317 MFW458753:MFW458853 MFW524289:MFW524389 MFW589825:MFW589925 MFW655361:MFW655461 MFW720897:MFW720997 MFW786433:MFW786533 MFW851969:MFW852069 MFW917505:MFW917605 MFW983041:MFW983141 MPS13:MPS113 MPS65537:MPS65637 MPS131073:MPS131173 MPS196609:MPS196709 MPS262145:MPS262245 MPS327681:MPS327781 MPS393217:MPS393317 MPS458753:MPS458853 MPS524289:MPS524389 MPS589825:MPS589925 MPS655361:MPS655461 MPS720897:MPS720997 MPS786433:MPS786533 MPS851969:MPS852069 MPS917505:MPS917605 MPS983041:MPS983141 MZO13:MZO113 MZO65537:MZO65637 MZO131073:MZO131173 MZO196609:MZO196709 MZO262145:MZO262245 MZO327681:MZO327781 MZO393217:MZO393317 MZO458753:MZO458853 MZO524289:MZO524389 MZO589825:MZO589925 MZO655361:MZO655461 MZO720897:MZO720997 MZO786433:MZO786533 MZO851969:MZO852069 MZO917505:MZO917605 MZO983041:MZO983141 NJK13:NJK113 NJK65537:NJK65637 NJK131073:NJK131173 NJK196609:NJK196709 NJK262145:NJK262245 NJK327681:NJK327781 NJK393217:NJK393317 NJK458753:NJK458853 NJK524289:NJK524389 NJK589825:NJK589925 NJK655361:NJK655461 NJK720897:NJK720997 NJK786433:NJK786533 NJK851969:NJK852069 NJK917505:NJK917605 NJK983041:NJK983141 NTG13:NTG113 NTG65537:NTG65637 NTG131073:NTG131173 NTG196609:NTG196709 NTG262145:NTG262245 NTG327681:NTG327781 NTG393217:NTG393317 NTG458753:NTG458853 NTG524289:NTG524389 NTG589825:NTG589925 NTG655361:NTG655461 NTG720897:NTG720997 NTG786433:NTG786533 NTG851969:NTG852069 NTG917505:NTG917605 NTG983041:NTG983141 ODC13:ODC113 ODC65537:ODC65637 ODC131073:ODC131173 ODC196609:ODC196709 ODC262145:ODC262245 ODC327681:ODC327781 ODC393217:ODC393317 ODC458753:ODC458853 ODC524289:ODC524389 ODC589825:ODC589925 ODC655361:ODC655461 ODC720897:ODC720997 ODC786433:ODC786533 ODC851969:ODC852069 ODC917505:ODC917605 ODC983041:ODC983141 OMY13:OMY113 OMY65537:OMY65637 OMY131073:OMY131173 OMY196609:OMY196709 OMY262145:OMY262245 OMY327681:OMY327781 OMY393217:OMY393317 OMY458753:OMY458853 OMY524289:OMY524389 OMY589825:OMY589925 OMY655361:OMY655461 OMY720897:OMY720997 OMY786433:OMY786533 OMY851969:OMY852069 OMY917505:OMY917605 OMY983041:OMY983141 OWU13:OWU113 OWU65537:OWU65637 OWU131073:OWU131173 OWU196609:OWU196709 OWU262145:OWU262245 OWU327681:OWU327781 OWU393217:OWU393317 OWU458753:OWU458853 OWU524289:OWU524389 OWU589825:OWU589925 OWU655361:OWU655461 OWU720897:OWU720997 OWU786433:OWU786533 OWU851969:OWU852069 OWU917505:OWU917605 OWU983041:OWU983141 PGQ13:PGQ113 PGQ65537:PGQ65637 PGQ131073:PGQ131173 PGQ196609:PGQ196709 PGQ262145:PGQ262245 PGQ327681:PGQ327781 PGQ393217:PGQ393317 PGQ458753:PGQ458853 PGQ524289:PGQ524389 PGQ589825:PGQ589925 PGQ655361:PGQ655461 PGQ720897:PGQ720997 PGQ786433:PGQ786533 PGQ851969:PGQ852069 PGQ917505:PGQ917605 PGQ983041:PGQ983141 PQM13:PQM113 PQM65537:PQM65637 PQM131073:PQM131173 PQM196609:PQM196709 PQM262145:PQM262245 PQM327681:PQM327781 PQM393217:PQM393317 PQM458753:PQM458853 PQM524289:PQM524389 PQM589825:PQM589925 PQM655361:PQM655461 PQM720897:PQM720997 PQM786433:PQM786533 PQM851969:PQM852069 PQM917505:PQM917605 PQM983041:PQM983141 QAI13:QAI113 QAI65537:QAI65637 QAI131073:QAI131173 QAI196609:QAI196709 QAI262145:QAI262245 QAI327681:QAI327781 QAI393217:QAI393317 QAI458753:QAI458853 QAI524289:QAI524389 QAI589825:QAI589925 QAI655361:QAI655461 QAI720897:QAI720997 QAI786433:QAI786533 QAI851969:QAI852069 QAI917505:QAI917605 QAI983041:QAI983141 QKE13:QKE113 QKE65537:QKE65637 QKE131073:QKE131173 QKE196609:QKE196709 QKE262145:QKE262245 QKE327681:QKE327781 QKE393217:QKE393317 QKE458753:QKE458853 QKE524289:QKE524389 QKE589825:QKE589925 QKE655361:QKE655461 QKE720897:QKE720997 QKE786433:QKE786533 QKE851969:QKE852069 QKE917505:QKE917605 QKE983041:QKE983141 QUA13:QUA113 QUA65537:QUA65637 QUA131073:QUA131173 QUA196609:QUA196709 QUA262145:QUA262245 QUA327681:QUA327781 QUA393217:QUA393317 QUA458753:QUA458853 QUA524289:QUA524389 QUA589825:QUA589925 QUA655361:QUA655461 QUA720897:QUA720997 QUA786433:QUA786533 QUA851969:QUA852069 QUA917505:QUA917605 QUA983041:QUA983141 RDW13:RDW113 RDW65537:RDW65637 RDW131073:RDW131173 RDW196609:RDW196709 RDW262145:RDW262245 RDW327681:RDW327781 RDW393217:RDW393317 RDW458753:RDW458853 RDW524289:RDW524389 RDW589825:RDW589925 RDW655361:RDW655461 RDW720897:RDW720997 RDW786433:RDW786533 RDW851969:RDW852069 RDW917505:RDW917605 RDW983041:RDW983141 RNS13:RNS113 RNS65537:RNS65637 RNS131073:RNS131173 RNS196609:RNS196709 RNS262145:RNS262245 RNS327681:RNS327781 RNS393217:RNS393317 RNS458753:RNS458853 RNS524289:RNS524389 RNS589825:RNS589925 RNS655361:RNS655461 RNS720897:RNS720997 RNS786433:RNS786533 RNS851969:RNS852069 RNS917505:RNS917605 RNS983041:RNS983141 RXO13:RXO113 RXO65537:RXO65637 RXO131073:RXO131173 RXO196609:RXO196709 RXO262145:RXO262245 RXO327681:RXO327781 RXO393217:RXO393317 RXO458753:RXO458853 RXO524289:RXO524389 RXO589825:RXO589925 RXO655361:RXO655461 RXO720897:RXO720997 RXO786433:RXO786533 RXO851969:RXO852069 RXO917505:RXO917605 RXO983041:RXO983141 SHK13:SHK113 SHK65537:SHK65637 SHK131073:SHK131173 SHK196609:SHK196709 SHK262145:SHK262245 SHK327681:SHK327781 SHK393217:SHK393317 SHK458753:SHK458853 SHK524289:SHK524389 SHK589825:SHK589925 SHK655361:SHK655461 SHK720897:SHK720997 SHK786433:SHK786533 SHK851969:SHK852069 SHK917505:SHK917605 SHK983041:SHK983141 SRG13:SRG113 SRG65537:SRG65637 SRG131073:SRG131173 SRG196609:SRG196709 SRG262145:SRG262245 SRG327681:SRG327781 SRG393217:SRG393317 SRG458753:SRG458853 SRG524289:SRG524389 SRG589825:SRG589925 SRG655361:SRG655461 SRG720897:SRG720997 SRG786433:SRG786533 SRG851969:SRG852069 SRG917505:SRG917605 SRG983041:SRG983141 TBC13:TBC113 TBC65537:TBC65637 TBC131073:TBC131173 TBC196609:TBC196709 TBC262145:TBC262245 TBC327681:TBC327781 TBC393217:TBC393317 TBC458753:TBC458853 TBC524289:TBC524389 TBC589825:TBC589925 TBC655361:TBC655461 TBC720897:TBC720997 TBC786433:TBC786533 TBC851969:TBC852069 TBC917505:TBC917605 TBC983041:TBC983141 TKY13:TKY113 TKY65537:TKY65637 TKY131073:TKY131173 TKY196609:TKY196709 TKY262145:TKY262245 TKY327681:TKY327781 TKY393217:TKY393317 TKY458753:TKY458853 TKY524289:TKY524389 TKY589825:TKY589925 TKY655361:TKY655461 TKY720897:TKY720997 TKY786433:TKY786533 TKY851969:TKY852069 TKY917505:TKY917605 TKY983041:TKY983141 TUU13:TUU113 TUU65537:TUU65637 TUU131073:TUU131173 TUU196609:TUU196709 TUU262145:TUU262245 TUU327681:TUU327781 TUU393217:TUU393317 TUU458753:TUU458853 TUU524289:TUU524389 TUU589825:TUU589925 TUU655361:TUU655461 TUU720897:TUU720997 TUU786433:TUU786533 TUU851969:TUU852069 TUU917505:TUU917605 TUU983041:TUU983141 UEQ13:UEQ113 UEQ65537:UEQ65637 UEQ131073:UEQ131173 UEQ196609:UEQ196709 UEQ262145:UEQ262245 UEQ327681:UEQ327781 UEQ393217:UEQ393317 UEQ458753:UEQ458853 UEQ524289:UEQ524389 UEQ589825:UEQ589925 UEQ655361:UEQ655461 UEQ720897:UEQ720997 UEQ786433:UEQ786533 UEQ851969:UEQ852069 UEQ917505:UEQ917605 UEQ983041:UEQ983141 UOM13:UOM113 UOM65537:UOM65637 UOM131073:UOM131173 UOM196609:UOM196709 UOM262145:UOM262245 UOM327681:UOM327781 UOM393217:UOM393317 UOM458753:UOM458853 UOM524289:UOM524389 UOM589825:UOM589925 UOM655361:UOM655461 UOM720897:UOM720997 UOM786433:UOM786533 UOM851969:UOM852069 UOM917505:UOM917605 UOM983041:UOM983141 UYI13:UYI113 UYI65537:UYI65637 UYI131073:UYI131173 UYI196609:UYI196709 UYI262145:UYI262245 UYI327681:UYI327781 UYI393217:UYI393317 UYI458753:UYI458853 UYI524289:UYI524389 UYI589825:UYI589925 UYI655361:UYI655461 UYI720897:UYI720997 UYI786433:UYI786533 UYI851969:UYI852069 UYI917505:UYI917605 UYI983041:UYI983141 VIE13:VIE113 VIE65537:VIE65637 VIE131073:VIE131173 VIE196609:VIE196709 VIE262145:VIE262245 VIE327681:VIE327781 VIE393217:VIE393317 VIE458753:VIE458853 VIE524289:VIE524389 VIE589825:VIE589925 VIE655361:VIE655461 VIE720897:VIE720997 VIE786433:VIE786533 VIE851969:VIE852069 VIE917505:VIE917605 VIE983041:VIE983141 VSA13:VSA113 VSA65537:VSA65637 VSA131073:VSA131173 VSA196609:VSA196709 VSA262145:VSA262245 VSA327681:VSA327781 VSA393217:VSA393317 VSA458753:VSA458853 VSA524289:VSA524389 VSA589825:VSA589925 VSA655361:VSA655461 VSA720897:VSA720997 VSA786433:VSA786533 VSA851969:VSA852069 VSA917505:VSA917605 VSA983041:VSA983141 WBW13:WBW113 WBW65537:WBW65637 WBW131073:WBW131173 WBW196609:WBW196709 WBW262145:WBW262245 WBW327681:WBW327781 WBW393217:WBW393317 WBW458753:WBW458853 WBW524289:WBW524389 WBW589825:WBW589925 WBW655361:WBW655461 WBW720897:WBW720997 WBW786433:WBW786533 WBW851969:WBW852069 WBW917505:WBW917605 WBW983041:WBW983141 WLS13:WLS113 WLS65537:WLS65637 WLS131073:WLS131173 WLS196609:WLS196709 WLS262145:WLS262245 WLS327681:WLS327781 WLS393217:WLS393317 WLS458753:WLS458853 WLS524289:WLS524389 WLS589825:WLS589925 WLS655361:WLS655461 WLS720897:WLS720997 WLS786433:WLS786533 WLS851969:WLS852069 WLS917505:WLS917605 WLS983041:WLS983141 WVO13:WVO113 WVO65537:WVO65637 WVO131073:WVO131173 WVO196609:WVO196709 WVO262145:WVO262245 WVO327681:WVO327781 WVO393217:WVO393317 WVO458753:WVO458853 WVO524289:WVO524389 WVO589825:WVO589925 WVO655361:WVO655461 WVO720897:WVO720997 WVO786433:WVO786533 WVO851969:WVO852069 WVO917505:WVO917605 WVO983041:WVO983141" xr:uid="{00000000-0002-0000-0000-000008000000}">
      <formula1>$G$11</formula1>
    </dataValidation>
    <dataValidation type="whole" operator="lessThanOrEqual" allowBlank="1" showInputMessage="1" showErrorMessage="1" error="INPUT NUMBER LESS THAN OR EQUAL THE HIGHEST POSSIBLE SCORE" prompt="Input Raw Score" sqref="H65537:H65637 H131073:H131173 H196609:H196709 H262145:H262245 H327681:H327781 H393217:H393317 H458753:H458853 H524289:H524389 H589825:H589925 H655361:H655461 H720897:H720997 H786433:H786533 H851969:H852069 H917505:H917605 H983041:H983141 JD13:JD113 JD65537:JD65637 JD131073:JD131173 JD196609:JD196709 JD262145:JD262245 JD327681:JD327781 JD393217:JD393317 JD458753:JD458853 JD524289:JD524389 JD589825:JD589925 JD655361:JD655461 JD720897:JD720997 JD786433:JD786533 JD851969:JD852069 JD917505:JD917605 JD983041:JD983141 SZ13:SZ113 SZ65537:SZ65637 SZ131073:SZ131173 SZ196609:SZ196709 SZ262145:SZ262245 SZ327681:SZ327781 SZ393217:SZ393317 SZ458753:SZ458853 SZ524289:SZ524389 SZ589825:SZ589925 SZ655361:SZ655461 SZ720897:SZ720997 SZ786433:SZ786533 SZ851969:SZ852069 SZ917505:SZ917605 SZ983041:SZ983141 ACV13:ACV113 ACV65537:ACV65637 ACV131073:ACV131173 ACV196609:ACV196709 ACV262145:ACV262245 ACV327681:ACV327781 ACV393217:ACV393317 ACV458753:ACV458853 ACV524289:ACV524389 ACV589825:ACV589925 ACV655361:ACV655461 ACV720897:ACV720997 ACV786433:ACV786533 ACV851969:ACV852069 ACV917505:ACV917605 ACV983041:ACV983141 AMR13:AMR113 AMR65537:AMR65637 AMR131073:AMR131173 AMR196609:AMR196709 AMR262145:AMR262245 AMR327681:AMR327781 AMR393217:AMR393317 AMR458753:AMR458853 AMR524289:AMR524389 AMR589825:AMR589925 AMR655361:AMR655461 AMR720897:AMR720997 AMR786433:AMR786533 AMR851969:AMR852069 AMR917505:AMR917605 AMR983041:AMR983141 AWN13:AWN113 AWN65537:AWN65637 AWN131073:AWN131173 AWN196609:AWN196709 AWN262145:AWN262245 AWN327681:AWN327781 AWN393217:AWN393317 AWN458753:AWN458853 AWN524289:AWN524389 AWN589825:AWN589925 AWN655361:AWN655461 AWN720897:AWN720997 AWN786433:AWN786533 AWN851969:AWN852069 AWN917505:AWN917605 AWN983041:AWN983141 BGJ13:BGJ113 BGJ65537:BGJ65637 BGJ131073:BGJ131173 BGJ196609:BGJ196709 BGJ262145:BGJ262245 BGJ327681:BGJ327781 BGJ393217:BGJ393317 BGJ458753:BGJ458853 BGJ524289:BGJ524389 BGJ589825:BGJ589925 BGJ655361:BGJ655461 BGJ720897:BGJ720997 BGJ786433:BGJ786533 BGJ851969:BGJ852069 BGJ917505:BGJ917605 BGJ983041:BGJ983141 BQF13:BQF113 BQF65537:BQF65637 BQF131073:BQF131173 BQF196609:BQF196709 BQF262145:BQF262245 BQF327681:BQF327781 BQF393217:BQF393317 BQF458753:BQF458853 BQF524289:BQF524389 BQF589825:BQF589925 BQF655361:BQF655461 BQF720897:BQF720997 BQF786433:BQF786533 BQF851969:BQF852069 BQF917505:BQF917605 BQF983041:BQF983141 CAB13:CAB113 CAB65537:CAB65637 CAB131073:CAB131173 CAB196609:CAB196709 CAB262145:CAB262245 CAB327681:CAB327781 CAB393217:CAB393317 CAB458753:CAB458853 CAB524289:CAB524389 CAB589825:CAB589925 CAB655361:CAB655461 CAB720897:CAB720997 CAB786433:CAB786533 CAB851969:CAB852069 CAB917505:CAB917605 CAB983041:CAB983141 CJX13:CJX113 CJX65537:CJX65637 CJX131073:CJX131173 CJX196609:CJX196709 CJX262145:CJX262245 CJX327681:CJX327781 CJX393217:CJX393317 CJX458753:CJX458853 CJX524289:CJX524389 CJX589825:CJX589925 CJX655361:CJX655461 CJX720897:CJX720997 CJX786433:CJX786533 CJX851969:CJX852069 CJX917505:CJX917605 CJX983041:CJX983141 CTT13:CTT113 CTT65537:CTT65637 CTT131073:CTT131173 CTT196609:CTT196709 CTT262145:CTT262245 CTT327681:CTT327781 CTT393217:CTT393317 CTT458753:CTT458853 CTT524289:CTT524389 CTT589825:CTT589925 CTT655361:CTT655461 CTT720897:CTT720997 CTT786433:CTT786533 CTT851969:CTT852069 CTT917505:CTT917605 CTT983041:CTT983141 DDP13:DDP113 DDP65537:DDP65637 DDP131073:DDP131173 DDP196609:DDP196709 DDP262145:DDP262245 DDP327681:DDP327781 DDP393217:DDP393317 DDP458753:DDP458853 DDP524289:DDP524389 DDP589825:DDP589925 DDP655361:DDP655461 DDP720897:DDP720997 DDP786433:DDP786533 DDP851969:DDP852069 DDP917505:DDP917605 DDP983041:DDP983141 DNL13:DNL113 DNL65537:DNL65637 DNL131073:DNL131173 DNL196609:DNL196709 DNL262145:DNL262245 DNL327681:DNL327781 DNL393217:DNL393317 DNL458753:DNL458853 DNL524289:DNL524389 DNL589825:DNL589925 DNL655361:DNL655461 DNL720897:DNL720997 DNL786433:DNL786533 DNL851969:DNL852069 DNL917505:DNL917605 DNL983041:DNL983141 DXH13:DXH113 DXH65537:DXH65637 DXH131073:DXH131173 DXH196609:DXH196709 DXH262145:DXH262245 DXH327681:DXH327781 DXH393217:DXH393317 DXH458753:DXH458853 DXH524289:DXH524389 DXH589825:DXH589925 DXH655361:DXH655461 DXH720897:DXH720997 DXH786433:DXH786533 DXH851969:DXH852069 DXH917505:DXH917605 DXH983041:DXH983141 EHD13:EHD113 EHD65537:EHD65637 EHD131073:EHD131173 EHD196609:EHD196709 EHD262145:EHD262245 EHD327681:EHD327781 EHD393217:EHD393317 EHD458753:EHD458853 EHD524289:EHD524389 EHD589825:EHD589925 EHD655361:EHD655461 EHD720897:EHD720997 EHD786433:EHD786533 EHD851969:EHD852069 EHD917505:EHD917605 EHD983041:EHD983141 EQZ13:EQZ113 EQZ65537:EQZ65637 EQZ131073:EQZ131173 EQZ196609:EQZ196709 EQZ262145:EQZ262245 EQZ327681:EQZ327781 EQZ393217:EQZ393317 EQZ458753:EQZ458853 EQZ524289:EQZ524389 EQZ589825:EQZ589925 EQZ655361:EQZ655461 EQZ720897:EQZ720997 EQZ786433:EQZ786533 EQZ851969:EQZ852069 EQZ917505:EQZ917605 EQZ983041:EQZ983141 FAV13:FAV113 FAV65537:FAV65637 FAV131073:FAV131173 FAV196609:FAV196709 FAV262145:FAV262245 FAV327681:FAV327781 FAV393217:FAV393317 FAV458753:FAV458853 FAV524289:FAV524389 FAV589825:FAV589925 FAV655361:FAV655461 FAV720897:FAV720997 FAV786433:FAV786533 FAV851969:FAV852069 FAV917505:FAV917605 FAV983041:FAV983141 FKR13:FKR113 FKR65537:FKR65637 FKR131073:FKR131173 FKR196609:FKR196709 FKR262145:FKR262245 FKR327681:FKR327781 FKR393217:FKR393317 FKR458753:FKR458853 FKR524289:FKR524389 FKR589825:FKR589925 FKR655361:FKR655461 FKR720897:FKR720997 FKR786433:FKR786533 FKR851969:FKR852069 FKR917505:FKR917605 FKR983041:FKR983141 FUN13:FUN113 FUN65537:FUN65637 FUN131073:FUN131173 FUN196609:FUN196709 FUN262145:FUN262245 FUN327681:FUN327781 FUN393217:FUN393317 FUN458753:FUN458853 FUN524289:FUN524389 FUN589825:FUN589925 FUN655361:FUN655461 FUN720897:FUN720997 FUN786433:FUN786533 FUN851969:FUN852069 FUN917505:FUN917605 FUN983041:FUN983141 GEJ13:GEJ113 GEJ65537:GEJ65637 GEJ131073:GEJ131173 GEJ196609:GEJ196709 GEJ262145:GEJ262245 GEJ327681:GEJ327781 GEJ393217:GEJ393317 GEJ458753:GEJ458853 GEJ524289:GEJ524389 GEJ589825:GEJ589925 GEJ655361:GEJ655461 GEJ720897:GEJ720997 GEJ786433:GEJ786533 GEJ851969:GEJ852069 GEJ917505:GEJ917605 GEJ983041:GEJ983141 GOF13:GOF113 GOF65537:GOF65637 GOF131073:GOF131173 GOF196609:GOF196709 GOF262145:GOF262245 GOF327681:GOF327781 GOF393217:GOF393317 GOF458753:GOF458853 GOF524289:GOF524389 GOF589825:GOF589925 GOF655361:GOF655461 GOF720897:GOF720997 GOF786433:GOF786533 GOF851969:GOF852069 GOF917505:GOF917605 GOF983041:GOF983141 GYB13:GYB113 GYB65537:GYB65637 GYB131073:GYB131173 GYB196609:GYB196709 GYB262145:GYB262245 GYB327681:GYB327781 GYB393217:GYB393317 GYB458753:GYB458853 GYB524289:GYB524389 GYB589825:GYB589925 GYB655361:GYB655461 GYB720897:GYB720997 GYB786433:GYB786533 GYB851969:GYB852069 GYB917505:GYB917605 GYB983041:GYB983141 HHX13:HHX113 HHX65537:HHX65637 HHX131073:HHX131173 HHX196609:HHX196709 HHX262145:HHX262245 HHX327681:HHX327781 HHX393217:HHX393317 HHX458753:HHX458853 HHX524289:HHX524389 HHX589825:HHX589925 HHX655361:HHX655461 HHX720897:HHX720997 HHX786433:HHX786533 HHX851969:HHX852069 HHX917505:HHX917605 HHX983041:HHX983141 HRT13:HRT113 HRT65537:HRT65637 HRT131073:HRT131173 HRT196609:HRT196709 HRT262145:HRT262245 HRT327681:HRT327781 HRT393217:HRT393317 HRT458753:HRT458853 HRT524289:HRT524389 HRT589825:HRT589925 HRT655361:HRT655461 HRT720897:HRT720997 HRT786433:HRT786533 HRT851969:HRT852069 HRT917505:HRT917605 HRT983041:HRT983141 IBP13:IBP113 IBP65537:IBP65637 IBP131073:IBP131173 IBP196609:IBP196709 IBP262145:IBP262245 IBP327681:IBP327781 IBP393217:IBP393317 IBP458753:IBP458853 IBP524289:IBP524389 IBP589825:IBP589925 IBP655361:IBP655461 IBP720897:IBP720997 IBP786433:IBP786533 IBP851969:IBP852069 IBP917505:IBP917605 IBP983041:IBP983141 ILL13:ILL113 ILL65537:ILL65637 ILL131073:ILL131173 ILL196609:ILL196709 ILL262145:ILL262245 ILL327681:ILL327781 ILL393217:ILL393317 ILL458753:ILL458853 ILL524289:ILL524389 ILL589825:ILL589925 ILL655361:ILL655461 ILL720897:ILL720997 ILL786433:ILL786533 ILL851969:ILL852069 ILL917505:ILL917605 ILL983041:ILL983141 IVH13:IVH113 IVH65537:IVH65637 IVH131073:IVH131173 IVH196609:IVH196709 IVH262145:IVH262245 IVH327681:IVH327781 IVH393217:IVH393317 IVH458753:IVH458853 IVH524289:IVH524389 IVH589825:IVH589925 IVH655361:IVH655461 IVH720897:IVH720997 IVH786433:IVH786533 IVH851969:IVH852069 IVH917505:IVH917605 IVH983041:IVH983141 JFD13:JFD113 JFD65537:JFD65637 JFD131073:JFD131173 JFD196609:JFD196709 JFD262145:JFD262245 JFD327681:JFD327781 JFD393217:JFD393317 JFD458753:JFD458853 JFD524289:JFD524389 JFD589825:JFD589925 JFD655361:JFD655461 JFD720897:JFD720997 JFD786433:JFD786533 JFD851969:JFD852069 JFD917505:JFD917605 JFD983041:JFD983141 JOZ13:JOZ113 JOZ65537:JOZ65637 JOZ131073:JOZ131173 JOZ196609:JOZ196709 JOZ262145:JOZ262245 JOZ327681:JOZ327781 JOZ393217:JOZ393317 JOZ458753:JOZ458853 JOZ524289:JOZ524389 JOZ589825:JOZ589925 JOZ655361:JOZ655461 JOZ720897:JOZ720997 JOZ786433:JOZ786533 JOZ851969:JOZ852069 JOZ917505:JOZ917605 JOZ983041:JOZ983141 JYV13:JYV113 JYV65537:JYV65637 JYV131073:JYV131173 JYV196609:JYV196709 JYV262145:JYV262245 JYV327681:JYV327781 JYV393217:JYV393317 JYV458753:JYV458853 JYV524289:JYV524389 JYV589825:JYV589925 JYV655361:JYV655461 JYV720897:JYV720997 JYV786433:JYV786533 JYV851969:JYV852069 JYV917505:JYV917605 JYV983041:JYV983141 KIR13:KIR113 KIR65537:KIR65637 KIR131073:KIR131173 KIR196609:KIR196709 KIR262145:KIR262245 KIR327681:KIR327781 KIR393217:KIR393317 KIR458753:KIR458853 KIR524289:KIR524389 KIR589825:KIR589925 KIR655361:KIR655461 KIR720897:KIR720997 KIR786433:KIR786533 KIR851969:KIR852069 KIR917505:KIR917605 KIR983041:KIR983141 KSN13:KSN113 KSN65537:KSN65637 KSN131073:KSN131173 KSN196609:KSN196709 KSN262145:KSN262245 KSN327681:KSN327781 KSN393217:KSN393317 KSN458753:KSN458853 KSN524289:KSN524389 KSN589825:KSN589925 KSN655361:KSN655461 KSN720897:KSN720997 KSN786433:KSN786533 KSN851969:KSN852069 KSN917505:KSN917605 KSN983041:KSN983141 LCJ13:LCJ113 LCJ65537:LCJ65637 LCJ131073:LCJ131173 LCJ196609:LCJ196709 LCJ262145:LCJ262245 LCJ327681:LCJ327781 LCJ393217:LCJ393317 LCJ458753:LCJ458853 LCJ524289:LCJ524389 LCJ589825:LCJ589925 LCJ655361:LCJ655461 LCJ720897:LCJ720997 LCJ786433:LCJ786533 LCJ851969:LCJ852069 LCJ917505:LCJ917605 LCJ983041:LCJ983141 LMF13:LMF113 LMF65537:LMF65637 LMF131073:LMF131173 LMF196609:LMF196709 LMF262145:LMF262245 LMF327681:LMF327781 LMF393217:LMF393317 LMF458753:LMF458853 LMF524289:LMF524389 LMF589825:LMF589925 LMF655361:LMF655461 LMF720897:LMF720997 LMF786433:LMF786533 LMF851969:LMF852069 LMF917505:LMF917605 LMF983041:LMF983141 LWB13:LWB113 LWB65537:LWB65637 LWB131073:LWB131173 LWB196609:LWB196709 LWB262145:LWB262245 LWB327681:LWB327781 LWB393217:LWB393317 LWB458753:LWB458853 LWB524289:LWB524389 LWB589825:LWB589925 LWB655361:LWB655461 LWB720897:LWB720997 LWB786433:LWB786533 LWB851969:LWB852069 LWB917505:LWB917605 LWB983041:LWB983141 MFX13:MFX113 MFX65537:MFX65637 MFX131073:MFX131173 MFX196609:MFX196709 MFX262145:MFX262245 MFX327681:MFX327781 MFX393217:MFX393317 MFX458753:MFX458853 MFX524289:MFX524389 MFX589825:MFX589925 MFX655361:MFX655461 MFX720897:MFX720997 MFX786433:MFX786533 MFX851969:MFX852069 MFX917505:MFX917605 MFX983041:MFX983141 MPT13:MPT113 MPT65537:MPT65637 MPT131073:MPT131173 MPT196609:MPT196709 MPT262145:MPT262245 MPT327681:MPT327781 MPT393217:MPT393317 MPT458753:MPT458853 MPT524289:MPT524389 MPT589825:MPT589925 MPT655361:MPT655461 MPT720897:MPT720997 MPT786433:MPT786533 MPT851969:MPT852069 MPT917505:MPT917605 MPT983041:MPT983141 MZP13:MZP113 MZP65537:MZP65637 MZP131073:MZP131173 MZP196609:MZP196709 MZP262145:MZP262245 MZP327681:MZP327781 MZP393217:MZP393317 MZP458753:MZP458853 MZP524289:MZP524389 MZP589825:MZP589925 MZP655361:MZP655461 MZP720897:MZP720997 MZP786433:MZP786533 MZP851969:MZP852069 MZP917505:MZP917605 MZP983041:MZP983141 NJL13:NJL113 NJL65537:NJL65637 NJL131073:NJL131173 NJL196609:NJL196709 NJL262145:NJL262245 NJL327681:NJL327781 NJL393217:NJL393317 NJL458753:NJL458853 NJL524289:NJL524389 NJL589825:NJL589925 NJL655361:NJL655461 NJL720897:NJL720997 NJL786433:NJL786533 NJL851969:NJL852069 NJL917505:NJL917605 NJL983041:NJL983141 NTH13:NTH113 NTH65537:NTH65637 NTH131073:NTH131173 NTH196609:NTH196709 NTH262145:NTH262245 NTH327681:NTH327781 NTH393217:NTH393317 NTH458753:NTH458853 NTH524289:NTH524389 NTH589825:NTH589925 NTH655361:NTH655461 NTH720897:NTH720997 NTH786433:NTH786533 NTH851969:NTH852069 NTH917505:NTH917605 NTH983041:NTH983141 ODD13:ODD113 ODD65537:ODD65637 ODD131073:ODD131173 ODD196609:ODD196709 ODD262145:ODD262245 ODD327681:ODD327781 ODD393217:ODD393317 ODD458753:ODD458853 ODD524289:ODD524389 ODD589825:ODD589925 ODD655361:ODD655461 ODD720897:ODD720997 ODD786433:ODD786533 ODD851969:ODD852069 ODD917505:ODD917605 ODD983041:ODD983141 OMZ13:OMZ113 OMZ65537:OMZ65637 OMZ131073:OMZ131173 OMZ196609:OMZ196709 OMZ262145:OMZ262245 OMZ327681:OMZ327781 OMZ393217:OMZ393317 OMZ458753:OMZ458853 OMZ524289:OMZ524389 OMZ589825:OMZ589925 OMZ655361:OMZ655461 OMZ720897:OMZ720997 OMZ786433:OMZ786533 OMZ851969:OMZ852069 OMZ917505:OMZ917605 OMZ983041:OMZ983141 OWV13:OWV113 OWV65537:OWV65637 OWV131073:OWV131173 OWV196609:OWV196709 OWV262145:OWV262245 OWV327681:OWV327781 OWV393217:OWV393317 OWV458753:OWV458853 OWV524289:OWV524389 OWV589825:OWV589925 OWV655361:OWV655461 OWV720897:OWV720997 OWV786433:OWV786533 OWV851969:OWV852069 OWV917505:OWV917605 OWV983041:OWV983141 PGR13:PGR113 PGR65537:PGR65637 PGR131073:PGR131173 PGR196609:PGR196709 PGR262145:PGR262245 PGR327681:PGR327781 PGR393217:PGR393317 PGR458753:PGR458853 PGR524289:PGR524389 PGR589825:PGR589925 PGR655361:PGR655461 PGR720897:PGR720997 PGR786433:PGR786533 PGR851969:PGR852069 PGR917505:PGR917605 PGR983041:PGR983141 PQN13:PQN113 PQN65537:PQN65637 PQN131073:PQN131173 PQN196609:PQN196709 PQN262145:PQN262245 PQN327681:PQN327781 PQN393217:PQN393317 PQN458753:PQN458853 PQN524289:PQN524389 PQN589825:PQN589925 PQN655361:PQN655461 PQN720897:PQN720997 PQN786433:PQN786533 PQN851969:PQN852069 PQN917505:PQN917605 PQN983041:PQN983141 QAJ13:QAJ113 QAJ65537:QAJ65637 QAJ131073:QAJ131173 QAJ196609:QAJ196709 QAJ262145:QAJ262245 QAJ327681:QAJ327781 QAJ393217:QAJ393317 QAJ458753:QAJ458853 QAJ524289:QAJ524389 QAJ589825:QAJ589925 QAJ655361:QAJ655461 QAJ720897:QAJ720997 QAJ786433:QAJ786533 QAJ851969:QAJ852069 QAJ917505:QAJ917605 QAJ983041:QAJ983141 QKF13:QKF113 QKF65537:QKF65637 QKF131073:QKF131173 QKF196609:QKF196709 QKF262145:QKF262245 QKF327681:QKF327781 QKF393217:QKF393317 QKF458753:QKF458853 QKF524289:QKF524389 QKF589825:QKF589925 QKF655361:QKF655461 QKF720897:QKF720997 QKF786433:QKF786533 QKF851969:QKF852069 QKF917505:QKF917605 QKF983041:QKF983141 QUB13:QUB113 QUB65537:QUB65637 QUB131073:QUB131173 QUB196609:QUB196709 QUB262145:QUB262245 QUB327681:QUB327781 QUB393217:QUB393317 QUB458753:QUB458853 QUB524289:QUB524389 QUB589825:QUB589925 QUB655361:QUB655461 QUB720897:QUB720997 QUB786433:QUB786533 QUB851969:QUB852069 QUB917505:QUB917605 QUB983041:QUB983141 RDX13:RDX113 RDX65537:RDX65637 RDX131073:RDX131173 RDX196609:RDX196709 RDX262145:RDX262245 RDX327681:RDX327781 RDX393217:RDX393317 RDX458753:RDX458853 RDX524289:RDX524389 RDX589825:RDX589925 RDX655361:RDX655461 RDX720897:RDX720997 RDX786433:RDX786533 RDX851969:RDX852069 RDX917505:RDX917605 RDX983041:RDX983141 RNT13:RNT113 RNT65537:RNT65637 RNT131073:RNT131173 RNT196609:RNT196709 RNT262145:RNT262245 RNT327681:RNT327781 RNT393217:RNT393317 RNT458753:RNT458853 RNT524289:RNT524389 RNT589825:RNT589925 RNT655361:RNT655461 RNT720897:RNT720997 RNT786433:RNT786533 RNT851969:RNT852069 RNT917505:RNT917605 RNT983041:RNT983141 RXP13:RXP113 RXP65537:RXP65637 RXP131073:RXP131173 RXP196609:RXP196709 RXP262145:RXP262245 RXP327681:RXP327781 RXP393217:RXP393317 RXP458753:RXP458853 RXP524289:RXP524389 RXP589825:RXP589925 RXP655361:RXP655461 RXP720897:RXP720997 RXP786433:RXP786533 RXP851969:RXP852069 RXP917505:RXP917605 RXP983041:RXP983141 SHL13:SHL113 SHL65537:SHL65637 SHL131073:SHL131173 SHL196609:SHL196709 SHL262145:SHL262245 SHL327681:SHL327781 SHL393217:SHL393317 SHL458753:SHL458853 SHL524289:SHL524389 SHL589825:SHL589925 SHL655361:SHL655461 SHL720897:SHL720997 SHL786433:SHL786533 SHL851969:SHL852069 SHL917505:SHL917605 SHL983041:SHL983141 SRH13:SRH113 SRH65537:SRH65637 SRH131073:SRH131173 SRH196609:SRH196709 SRH262145:SRH262245 SRH327681:SRH327781 SRH393217:SRH393317 SRH458753:SRH458853 SRH524289:SRH524389 SRH589825:SRH589925 SRH655361:SRH655461 SRH720897:SRH720997 SRH786433:SRH786533 SRH851969:SRH852069 SRH917505:SRH917605 SRH983041:SRH983141 TBD13:TBD113 TBD65537:TBD65637 TBD131073:TBD131173 TBD196609:TBD196709 TBD262145:TBD262245 TBD327681:TBD327781 TBD393217:TBD393317 TBD458753:TBD458853 TBD524289:TBD524389 TBD589825:TBD589925 TBD655361:TBD655461 TBD720897:TBD720997 TBD786433:TBD786533 TBD851969:TBD852069 TBD917505:TBD917605 TBD983041:TBD983141 TKZ13:TKZ113 TKZ65537:TKZ65637 TKZ131073:TKZ131173 TKZ196609:TKZ196709 TKZ262145:TKZ262245 TKZ327681:TKZ327781 TKZ393217:TKZ393317 TKZ458753:TKZ458853 TKZ524289:TKZ524389 TKZ589825:TKZ589925 TKZ655361:TKZ655461 TKZ720897:TKZ720997 TKZ786433:TKZ786533 TKZ851969:TKZ852069 TKZ917505:TKZ917605 TKZ983041:TKZ983141 TUV13:TUV113 TUV65537:TUV65637 TUV131073:TUV131173 TUV196609:TUV196709 TUV262145:TUV262245 TUV327681:TUV327781 TUV393217:TUV393317 TUV458753:TUV458853 TUV524289:TUV524389 TUV589825:TUV589925 TUV655361:TUV655461 TUV720897:TUV720997 TUV786433:TUV786533 TUV851969:TUV852069 TUV917505:TUV917605 TUV983041:TUV983141 UER13:UER113 UER65537:UER65637 UER131073:UER131173 UER196609:UER196709 UER262145:UER262245 UER327681:UER327781 UER393217:UER393317 UER458753:UER458853 UER524289:UER524389 UER589825:UER589925 UER655361:UER655461 UER720897:UER720997 UER786433:UER786533 UER851969:UER852069 UER917505:UER917605 UER983041:UER983141 UON13:UON113 UON65537:UON65637 UON131073:UON131173 UON196609:UON196709 UON262145:UON262245 UON327681:UON327781 UON393217:UON393317 UON458753:UON458853 UON524289:UON524389 UON589825:UON589925 UON655361:UON655461 UON720897:UON720997 UON786433:UON786533 UON851969:UON852069 UON917505:UON917605 UON983041:UON983141 UYJ13:UYJ113 UYJ65537:UYJ65637 UYJ131073:UYJ131173 UYJ196609:UYJ196709 UYJ262145:UYJ262245 UYJ327681:UYJ327781 UYJ393217:UYJ393317 UYJ458753:UYJ458853 UYJ524289:UYJ524389 UYJ589825:UYJ589925 UYJ655361:UYJ655461 UYJ720897:UYJ720997 UYJ786433:UYJ786533 UYJ851969:UYJ852069 UYJ917505:UYJ917605 UYJ983041:UYJ983141 VIF13:VIF113 VIF65537:VIF65637 VIF131073:VIF131173 VIF196609:VIF196709 VIF262145:VIF262245 VIF327681:VIF327781 VIF393217:VIF393317 VIF458753:VIF458853 VIF524289:VIF524389 VIF589825:VIF589925 VIF655361:VIF655461 VIF720897:VIF720997 VIF786433:VIF786533 VIF851969:VIF852069 VIF917505:VIF917605 VIF983041:VIF983141 VSB13:VSB113 VSB65537:VSB65637 VSB131073:VSB131173 VSB196609:VSB196709 VSB262145:VSB262245 VSB327681:VSB327781 VSB393217:VSB393317 VSB458753:VSB458853 VSB524289:VSB524389 VSB589825:VSB589925 VSB655361:VSB655461 VSB720897:VSB720997 VSB786433:VSB786533 VSB851969:VSB852069 VSB917505:VSB917605 VSB983041:VSB983141 WBX13:WBX113 WBX65537:WBX65637 WBX131073:WBX131173 WBX196609:WBX196709 WBX262145:WBX262245 WBX327681:WBX327781 WBX393217:WBX393317 WBX458753:WBX458853 WBX524289:WBX524389 WBX589825:WBX589925 WBX655361:WBX655461 WBX720897:WBX720997 WBX786433:WBX786533 WBX851969:WBX852069 WBX917505:WBX917605 WBX983041:WBX983141 WLT13:WLT113 WLT65537:WLT65637 WLT131073:WLT131173 WLT196609:WLT196709 WLT262145:WLT262245 WLT327681:WLT327781 WLT393217:WLT393317 WLT458753:WLT458853 WLT524289:WLT524389 WLT589825:WLT589925 WLT655361:WLT655461 WLT720897:WLT720997 WLT786433:WLT786533 WLT851969:WLT852069 WLT917505:WLT917605 WLT983041:WLT983141 WVP13:WVP113 WVP65537:WVP65637 WVP131073:WVP131173 WVP196609:WVP196709 WVP262145:WVP262245 WVP327681:WVP327781 WVP393217:WVP393317 WVP458753:WVP458853 WVP524289:WVP524389 WVP589825:WVP589925 WVP655361:WVP655461 WVP720897:WVP720997 WVP786433:WVP786533 WVP851969:WVP852069 WVP917505:WVP917605 WVP983041:WVP983141" xr:uid="{00000000-0002-0000-0000-000009000000}">
      <formula1>$H$11</formula1>
    </dataValidation>
    <dataValidation type="whole" operator="lessThanOrEqual" allowBlank="1" showInputMessage="1" showErrorMessage="1" error="INPUT NUMBER LESS THAN OR EQUAL THE HIGHEST POSSIBLE SCORE" prompt="Input Raw Score" sqref="I65537:I65637 I131073:I131173 I196609:I196709 I262145:I262245 I327681:I327781 I393217:I393317 I458753:I458853 I524289:I524389 I589825:I589925 I655361:I655461 I720897:I720997 I786433:I786533 I851969:I852069 I917505:I917605 I983041:I983141 JE13:JE113 JE65537:JE65637 JE131073:JE131173 JE196609:JE196709 JE262145:JE262245 JE327681:JE327781 JE393217:JE393317 JE458753:JE458853 JE524289:JE524389 JE589825:JE589925 JE655361:JE655461 JE720897:JE720997 JE786433:JE786533 JE851969:JE852069 JE917505:JE917605 JE983041:JE983141 TA13:TA113 TA65537:TA65637 TA131073:TA131173 TA196609:TA196709 TA262145:TA262245 TA327681:TA327781 TA393217:TA393317 TA458753:TA458853 TA524289:TA524389 TA589825:TA589925 TA655361:TA655461 TA720897:TA720997 TA786433:TA786533 TA851969:TA852069 TA917505:TA917605 TA983041:TA983141 ACW13:ACW113 ACW65537:ACW65637 ACW131073:ACW131173 ACW196609:ACW196709 ACW262145:ACW262245 ACW327681:ACW327781 ACW393217:ACW393317 ACW458753:ACW458853 ACW524289:ACW524389 ACW589825:ACW589925 ACW655361:ACW655461 ACW720897:ACW720997 ACW786433:ACW786533 ACW851969:ACW852069 ACW917505:ACW917605 ACW983041:ACW983141 AMS13:AMS113 AMS65537:AMS65637 AMS131073:AMS131173 AMS196609:AMS196709 AMS262145:AMS262245 AMS327681:AMS327781 AMS393217:AMS393317 AMS458753:AMS458853 AMS524289:AMS524389 AMS589825:AMS589925 AMS655361:AMS655461 AMS720897:AMS720997 AMS786433:AMS786533 AMS851969:AMS852069 AMS917505:AMS917605 AMS983041:AMS983141 AWO13:AWO113 AWO65537:AWO65637 AWO131073:AWO131173 AWO196609:AWO196709 AWO262145:AWO262245 AWO327681:AWO327781 AWO393217:AWO393317 AWO458753:AWO458853 AWO524289:AWO524389 AWO589825:AWO589925 AWO655361:AWO655461 AWO720897:AWO720997 AWO786433:AWO786533 AWO851969:AWO852069 AWO917505:AWO917605 AWO983041:AWO983141 BGK13:BGK113 BGK65537:BGK65637 BGK131073:BGK131173 BGK196609:BGK196709 BGK262145:BGK262245 BGK327681:BGK327781 BGK393217:BGK393317 BGK458753:BGK458853 BGK524289:BGK524389 BGK589825:BGK589925 BGK655361:BGK655461 BGK720897:BGK720997 BGK786433:BGK786533 BGK851969:BGK852069 BGK917505:BGK917605 BGK983041:BGK983141 BQG13:BQG113 BQG65537:BQG65637 BQG131073:BQG131173 BQG196609:BQG196709 BQG262145:BQG262245 BQG327681:BQG327781 BQG393217:BQG393317 BQG458753:BQG458853 BQG524289:BQG524389 BQG589825:BQG589925 BQG655361:BQG655461 BQG720897:BQG720997 BQG786433:BQG786533 BQG851969:BQG852069 BQG917505:BQG917605 BQG983041:BQG983141 CAC13:CAC113 CAC65537:CAC65637 CAC131073:CAC131173 CAC196609:CAC196709 CAC262145:CAC262245 CAC327681:CAC327781 CAC393217:CAC393317 CAC458753:CAC458853 CAC524289:CAC524389 CAC589825:CAC589925 CAC655361:CAC655461 CAC720897:CAC720997 CAC786433:CAC786533 CAC851969:CAC852069 CAC917505:CAC917605 CAC983041:CAC983141 CJY13:CJY113 CJY65537:CJY65637 CJY131073:CJY131173 CJY196609:CJY196709 CJY262145:CJY262245 CJY327681:CJY327781 CJY393217:CJY393317 CJY458753:CJY458853 CJY524289:CJY524389 CJY589825:CJY589925 CJY655361:CJY655461 CJY720897:CJY720997 CJY786433:CJY786533 CJY851969:CJY852069 CJY917505:CJY917605 CJY983041:CJY983141 CTU13:CTU113 CTU65537:CTU65637 CTU131073:CTU131173 CTU196609:CTU196709 CTU262145:CTU262245 CTU327681:CTU327781 CTU393217:CTU393317 CTU458753:CTU458853 CTU524289:CTU524389 CTU589825:CTU589925 CTU655361:CTU655461 CTU720897:CTU720997 CTU786433:CTU786533 CTU851969:CTU852069 CTU917505:CTU917605 CTU983041:CTU983141 DDQ13:DDQ113 DDQ65537:DDQ65637 DDQ131073:DDQ131173 DDQ196609:DDQ196709 DDQ262145:DDQ262245 DDQ327681:DDQ327781 DDQ393217:DDQ393317 DDQ458753:DDQ458853 DDQ524289:DDQ524389 DDQ589825:DDQ589925 DDQ655361:DDQ655461 DDQ720897:DDQ720997 DDQ786433:DDQ786533 DDQ851969:DDQ852069 DDQ917505:DDQ917605 DDQ983041:DDQ983141 DNM13:DNM113 DNM65537:DNM65637 DNM131073:DNM131173 DNM196609:DNM196709 DNM262145:DNM262245 DNM327681:DNM327781 DNM393217:DNM393317 DNM458753:DNM458853 DNM524289:DNM524389 DNM589825:DNM589925 DNM655361:DNM655461 DNM720897:DNM720997 DNM786433:DNM786533 DNM851969:DNM852069 DNM917505:DNM917605 DNM983041:DNM983141 DXI13:DXI113 DXI65537:DXI65637 DXI131073:DXI131173 DXI196609:DXI196709 DXI262145:DXI262245 DXI327681:DXI327781 DXI393217:DXI393317 DXI458753:DXI458853 DXI524289:DXI524389 DXI589825:DXI589925 DXI655361:DXI655461 DXI720897:DXI720997 DXI786433:DXI786533 DXI851969:DXI852069 DXI917505:DXI917605 DXI983041:DXI983141 EHE13:EHE113 EHE65537:EHE65637 EHE131073:EHE131173 EHE196609:EHE196709 EHE262145:EHE262245 EHE327681:EHE327781 EHE393217:EHE393317 EHE458753:EHE458853 EHE524289:EHE524389 EHE589825:EHE589925 EHE655361:EHE655461 EHE720897:EHE720997 EHE786433:EHE786533 EHE851969:EHE852069 EHE917505:EHE917605 EHE983041:EHE983141 ERA13:ERA113 ERA65537:ERA65637 ERA131073:ERA131173 ERA196609:ERA196709 ERA262145:ERA262245 ERA327681:ERA327781 ERA393217:ERA393317 ERA458753:ERA458853 ERA524289:ERA524389 ERA589825:ERA589925 ERA655361:ERA655461 ERA720897:ERA720997 ERA786433:ERA786533 ERA851969:ERA852069 ERA917505:ERA917605 ERA983041:ERA983141 FAW13:FAW113 FAW65537:FAW65637 FAW131073:FAW131173 FAW196609:FAW196709 FAW262145:FAW262245 FAW327681:FAW327781 FAW393217:FAW393317 FAW458753:FAW458853 FAW524289:FAW524389 FAW589825:FAW589925 FAW655361:FAW655461 FAW720897:FAW720997 FAW786433:FAW786533 FAW851969:FAW852069 FAW917505:FAW917605 FAW983041:FAW983141 FKS13:FKS113 FKS65537:FKS65637 FKS131073:FKS131173 FKS196609:FKS196709 FKS262145:FKS262245 FKS327681:FKS327781 FKS393217:FKS393317 FKS458753:FKS458853 FKS524289:FKS524389 FKS589825:FKS589925 FKS655361:FKS655461 FKS720897:FKS720997 FKS786433:FKS786533 FKS851969:FKS852069 FKS917505:FKS917605 FKS983041:FKS983141 FUO13:FUO113 FUO65537:FUO65637 FUO131073:FUO131173 FUO196609:FUO196709 FUO262145:FUO262245 FUO327681:FUO327781 FUO393217:FUO393317 FUO458753:FUO458853 FUO524289:FUO524389 FUO589825:FUO589925 FUO655361:FUO655461 FUO720897:FUO720997 FUO786433:FUO786533 FUO851969:FUO852069 FUO917505:FUO917605 FUO983041:FUO983141 GEK13:GEK113 GEK65537:GEK65637 GEK131073:GEK131173 GEK196609:GEK196709 GEK262145:GEK262245 GEK327681:GEK327781 GEK393217:GEK393317 GEK458753:GEK458853 GEK524289:GEK524389 GEK589825:GEK589925 GEK655361:GEK655461 GEK720897:GEK720997 GEK786433:GEK786533 GEK851969:GEK852069 GEK917505:GEK917605 GEK983041:GEK983141 GOG13:GOG113 GOG65537:GOG65637 GOG131073:GOG131173 GOG196609:GOG196709 GOG262145:GOG262245 GOG327681:GOG327781 GOG393217:GOG393317 GOG458753:GOG458853 GOG524289:GOG524389 GOG589825:GOG589925 GOG655361:GOG655461 GOG720897:GOG720997 GOG786433:GOG786533 GOG851969:GOG852069 GOG917505:GOG917605 GOG983041:GOG983141 GYC13:GYC113 GYC65537:GYC65637 GYC131073:GYC131173 GYC196609:GYC196709 GYC262145:GYC262245 GYC327681:GYC327781 GYC393217:GYC393317 GYC458753:GYC458853 GYC524289:GYC524389 GYC589825:GYC589925 GYC655361:GYC655461 GYC720897:GYC720997 GYC786433:GYC786533 GYC851969:GYC852069 GYC917505:GYC917605 GYC983041:GYC983141 HHY13:HHY113 HHY65537:HHY65637 HHY131073:HHY131173 HHY196609:HHY196709 HHY262145:HHY262245 HHY327681:HHY327781 HHY393217:HHY393317 HHY458753:HHY458853 HHY524289:HHY524389 HHY589825:HHY589925 HHY655361:HHY655461 HHY720897:HHY720997 HHY786433:HHY786533 HHY851969:HHY852069 HHY917505:HHY917605 HHY983041:HHY983141 HRU13:HRU113 HRU65537:HRU65637 HRU131073:HRU131173 HRU196609:HRU196709 HRU262145:HRU262245 HRU327681:HRU327781 HRU393217:HRU393317 HRU458753:HRU458853 HRU524289:HRU524389 HRU589825:HRU589925 HRU655361:HRU655461 HRU720897:HRU720997 HRU786433:HRU786533 HRU851969:HRU852069 HRU917505:HRU917605 HRU983041:HRU983141 IBQ13:IBQ113 IBQ65537:IBQ65637 IBQ131073:IBQ131173 IBQ196609:IBQ196709 IBQ262145:IBQ262245 IBQ327681:IBQ327781 IBQ393217:IBQ393317 IBQ458753:IBQ458853 IBQ524289:IBQ524389 IBQ589825:IBQ589925 IBQ655361:IBQ655461 IBQ720897:IBQ720997 IBQ786433:IBQ786533 IBQ851969:IBQ852069 IBQ917505:IBQ917605 IBQ983041:IBQ983141 ILM13:ILM113 ILM65537:ILM65637 ILM131073:ILM131173 ILM196609:ILM196709 ILM262145:ILM262245 ILM327681:ILM327781 ILM393217:ILM393317 ILM458753:ILM458853 ILM524289:ILM524389 ILM589825:ILM589925 ILM655361:ILM655461 ILM720897:ILM720997 ILM786433:ILM786533 ILM851969:ILM852069 ILM917505:ILM917605 ILM983041:ILM983141 IVI13:IVI113 IVI65537:IVI65637 IVI131073:IVI131173 IVI196609:IVI196709 IVI262145:IVI262245 IVI327681:IVI327781 IVI393217:IVI393317 IVI458753:IVI458853 IVI524289:IVI524389 IVI589825:IVI589925 IVI655361:IVI655461 IVI720897:IVI720997 IVI786433:IVI786533 IVI851969:IVI852069 IVI917505:IVI917605 IVI983041:IVI983141 JFE13:JFE113 JFE65537:JFE65637 JFE131073:JFE131173 JFE196609:JFE196709 JFE262145:JFE262245 JFE327681:JFE327781 JFE393217:JFE393317 JFE458753:JFE458853 JFE524289:JFE524389 JFE589825:JFE589925 JFE655361:JFE655461 JFE720897:JFE720997 JFE786433:JFE786533 JFE851969:JFE852069 JFE917505:JFE917605 JFE983041:JFE983141 JPA13:JPA113 JPA65537:JPA65637 JPA131073:JPA131173 JPA196609:JPA196709 JPA262145:JPA262245 JPA327681:JPA327781 JPA393217:JPA393317 JPA458753:JPA458853 JPA524289:JPA524389 JPA589825:JPA589925 JPA655361:JPA655461 JPA720897:JPA720997 JPA786433:JPA786533 JPA851969:JPA852069 JPA917505:JPA917605 JPA983041:JPA983141 JYW13:JYW113 JYW65537:JYW65637 JYW131073:JYW131173 JYW196609:JYW196709 JYW262145:JYW262245 JYW327681:JYW327781 JYW393217:JYW393317 JYW458753:JYW458853 JYW524289:JYW524389 JYW589825:JYW589925 JYW655361:JYW655461 JYW720897:JYW720997 JYW786433:JYW786533 JYW851969:JYW852069 JYW917505:JYW917605 JYW983041:JYW983141 KIS13:KIS113 KIS65537:KIS65637 KIS131073:KIS131173 KIS196609:KIS196709 KIS262145:KIS262245 KIS327681:KIS327781 KIS393217:KIS393317 KIS458753:KIS458853 KIS524289:KIS524389 KIS589825:KIS589925 KIS655361:KIS655461 KIS720897:KIS720997 KIS786433:KIS786533 KIS851969:KIS852069 KIS917505:KIS917605 KIS983041:KIS983141 KSO13:KSO113 KSO65537:KSO65637 KSO131073:KSO131173 KSO196609:KSO196709 KSO262145:KSO262245 KSO327681:KSO327781 KSO393217:KSO393317 KSO458753:KSO458853 KSO524289:KSO524389 KSO589825:KSO589925 KSO655361:KSO655461 KSO720897:KSO720997 KSO786433:KSO786533 KSO851969:KSO852069 KSO917505:KSO917605 KSO983041:KSO983141 LCK13:LCK113 LCK65537:LCK65637 LCK131073:LCK131173 LCK196609:LCK196709 LCK262145:LCK262245 LCK327681:LCK327781 LCK393217:LCK393317 LCK458753:LCK458853 LCK524289:LCK524389 LCK589825:LCK589925 LCK655361:LCK655461 LCK720897:LCK720997 LCK786433:LCK786533 LCK851969:LCK852069 LCK917505:LCK917605 LCK983041:LCK983141 LMG13:LMG113 LMG65537:LMG65637 LMG131073:LMG131173 LMG196609:LMG196709 LMG262145:LMG262245 LMG327681:LMG327781 LMG393217:LMG393317 LMG458753:LMG458853 LMG524289:LMG524389 LMG589825:LMG589925 LMG655361:LMG655461 LMG720897:LMG720997 LMG786433:LMG786533 LMG851969:LMG852069 LMG917505:LMG917605 LMG983041:LMG983141 LWC13:LWC113 LWC65537:LWC65637 LWC131073:LWC131173 LWC196609:LWC196709 LWC262145:LWC262245 LWC327681:LWC327781 LWC393217:LWC393317 LWC458753:LWC458853 LWC524289:LWC524389 LWC589825:LWC589925 LWC655361:LWC655461 LWC720897:LWC720997 LWC786433:LWC786533 LWC851969:LWC852069 LWC917505:LWC917605 LWC983041:LWC983141 MFY13:MFY113 MFY65537:MFY65637 MFY131073:MFY131173 MFY196609:MFY196709 MFY262145:MFY262245 MFY327681:MFY327781 MFY393217:MFY393317 MFY458753:MFY458853 MFY524289:MFY524389 MFY589825:MFY589925 MFY655361:MFY655461 MFY720897:MFY720997 MFY786433:MFY786533 MFY851969:MFY852069 MFY917505:MFY917605 MFY983041:MFY983141 MPU13:MPU113 MPU65537:MPU65637 MPU131073:MPU131173 MPU196609:MPU196709 MPU262145:MPU262245 MPU327681:MPU327781 MPU393217:MPU393317 MPU458753:MPU458853 MPU524289:MPU524389 MPU589825:MPU589925 MPU655361:MPU655461 MPU720897:MPU720997 MPU786433:MPU786533 MPU851969:MPU852069 MPU917505:MPU917605 MPU983041:MPU983141 MZQ13:MZQ113 MZQ65537:MZQ65637 MZQ131073:MZQ131173 MZQ196609:MZQ196709 MZQ262145:MZQ262245 MZQ327681:MZQ327781 MZQ393217:MZQ393317 MZQ458753:MZQ458853 MZQ524289:MZQ524389 MZQ589825:MZQ589925 MZQ655361:MZQ655461 MZQ720897:MZQ720997 MZQ786433:MZQ786533 MZQ851969:MZQ852069 MZQ917505:MZQ917605 MZQ983041:MZQ983141 NJM13:NJM113 NJM65537:NJM65637 NJM131073:NJM131173 NJM196609:NJM196709 NJM262145:NJM262245 NJM327681:NJM327781 NJM393217:NJM393317 NJM458753:NJM458853 NJM524289:NJM524389 NJM589825:NJM589925 NJM655361:NJM655461 NJM720897:NJM720997 NJM786433:NJM786533 NJM851969:NJM852069 NJM917505:NJM917605 NJM983041:NJM983141 NTI13:NTI113 NTI65537:NTI65637 NTI131073:NTI131173 NTI196609:NTI196709 NTI262145:NTI262245 NTI327681:NTI327781 NTI393217:NTI393317 NTI458753:NTI458853 NTI524289:NTI524389 NTI589825:NTI589925 NTI655361:NTI655461 NTI720897:NTI720997 NTI786433:NTI786533 NTI851969:NTI852069 NTI917505:NTI917605 NTI983041:NTI983141 ODE13:ODE113 ODE65537:ODE65637 ODE131073:ODE131173 ODE196609:ODE196709 ODE262145:ODE262245 ODE327681:ODE327781 ODE393217:ODE393317 ODE458753:ODE458853 ODE524289:ODE524389 ODE589825:ODE589925 ODE655361:ODE655461 ODE720897:ODE720997 ODE786433:ODE786533 ODE851969:ODE852069 ODE917505:ODE917605 ODE983041:ODE983141 ONA13:ONA113 ONA65537:ONA65637 ONA131073:ONA131173 ONA196609:ONA196709 ONA262145:ONA262245 ONA327681:ONA327781 ONA393217:ONA393317 ONA458753:ONA458853 ONA524289:ONA524389 ONA589825:ONA589925 ONA655361:ONA655461 ONA720897:ONA720997 ONA786433:ONA786533 ONA851969:ONA852069 ONA917505:ONA917605 ONA983041:ONA983141 OWW13:OWW113 OWW65537:OWW65637 OWW131073:OWW131173 OWW196609:OWW196709 OWW262145:OWW262245 OWW327681:OWW327781 OWW393217:OWW393317 OWW458753:OWW458853 OWW524289:OWW524389 OWW589825:OWW589925 OWW655361:OWW655461 OWW720897:OWW720997 OWW786433:OWW786533 OWW851969:OWW852069 OWW917505:OWW917605 OWW983041:OWW983141 PGS13:PGS113 PGS65537:PGS65637 PGS131073:PGS131173 PGS196609:PGS196709 PGS262145:PGS262245 PGS327681:PGS327781 PGS393217:PGS393317 PGS458753:PGS458853 PGS524289:PGS524389 PGS589825:PGS589925 PGS655361:PGS655461 PGS720897:PGS720997 PGS786433:PGS786533 PGS851969:PGS852069 PGS917505:PGS917605 PGS983041:PGS983141 PQO13:PQO113 PQO65537:PQO65637 PQO131073:PQO131173 PQO196609:PQO196709 PQO262145:PQO262245 PQO327681:PQO327781 PQO393217:PQO393317 PQO458753:PQO458853 PQO524289:PQO524389 PQO589825:PQO589925 PQO655361:PQO655461 PQO720897:PQO720997 PQO786433:PQO786533 PQO851969:PQO852069 PQO917505:PQO917605 PQO983041:PQO983141 QAK13:QAK113 QAK65537:QAK65637 QAK131073:QAK131173 QAK196609:QAK196709 QAK262145:QAK262245 QAK327681:QAK327781 QAK393217:QAK393317 QAK458753:QAK458853 QAK524289:QAK524389 QAK589825:QAK589925 QAK655361:QAK655461 QAK720897:QAK720997 QAK786433:QAK786533 QAK851969:QAK852069 QAK917505:QAK917605 QAK983041:QAK983141 QKG13:QKG113 QKG65537:QKG65637 QKG131073:QKG131173 QKG196609:QKG196709 QKG262145:QKG262245 QKG327681:QKG327781 QKG393217:QKG393317 QKG458753:QKG458853 QKG524289:QKG524389 QKG589825:QKG589925 QKG655361:QKG655461 QKG720897:QKG720997 QKG786433:QKG786533 QKG851969:QKG852069 QKG917505:QKG917605 QKG983041:QKG983141 QUC13:QUC113 QUC65537:QUC65637 QUC131073:QUC131173 QUC196609:QUC196709 QUC262145:QUC262245 QUC327681:QUC327781 QUC393217:QUC393317 QUC458753:QUC458853 QUC524289:QUC524389 QUC589825:QUC589925 QUC655361:QUC655461 QUC720897:QUC720997 QUC786433:QUC786533 QUC851969:QUC852069 QUC917505:QUC917605 QUC983041:QUC983141 RDY13:RDY113 RDY65537:RDY65637 RDY131073:RDY131173 RDY196609:RDY196709 RDY262145:RDY262245 RDY327681:RDY327781 RDY393217:RDY393317 RDY458753:RDY458853 RDY524289:RDY524389 RDY589825:RDY589925 RDY655361:RDY655461 RDY720897:RDY720997 RDY786433:RDY786533 RDY851969:RDY852069 RDY917505:RDY917605 RDY983041:RDY983141 RNU13:RNU113 RNU65537:RNU65637 RNU131073:RNU131173 RNU196609:RNU196709 RNU262145:RNU262245 RNU327681:RNU327781 RNU393217:RNU393317 RNU458753:RNU458853 RNU524289:RNU524389 RNU589825:RNU589925 RNU655361:RNU655461 RNU720897:RNU720997 RNU786433:RNU786533 RNU851969:RNU852069 RNU917505:RNU917605 RNU983041:RNU983141 RXQ13:RXQ113 RXQ65537:RXQ65637 RXQ131073:RXQ131173 RXQ196609:RXQ196709 RXQ262145:RXQ262245 RXQ327681:RXQ327781 RXQ393217:RXQ393317 RXQ458753:RXQ458853 RXQ524289:RXQ524389 RXQ589825:RXQ589925 RXQ655361:RXQ655461 RXQ720897:RXQ720997 RXQ786433:RXQ786533 RXQ851969:RXQ852069 RXQ917505:RXQ917605 RXQ983041:RXQ983141 SHM13:SHM113 SHM65537:SHM65637 SHM131073:SHM131173 SHM196609:SHM196709 SHM262145:SHM262245 SHM327681:SHM327781 SHM393217:SHM393317 SHM458753:SHM458853 SHM524289:SHM524389 SHM589825:SHM589925 SHM655361:SHM655461 SHM720897:SHM720997 SHM786433:SHM786533 SHM851969:SHM852069 SHM917505:SHM917605 SHM983041:SHM983141 SRI13:SRI113 SRI65537:SRI65637 SRI131073:SRI131173 SRI196609:SRI196709 SRI262145:SRI262245 SRI327681:SRI327781 SRI393217:SRI393317 SRI458753:SRI458853 SRI524289:SRI524389 SRI589825:SRI589925 SRI655361:SRI655461 SRI720897:SRI720997 SRI786433:SRI786533 SRI851969:SRI852069 SRI917505:SRI917605 SRI983041:SRI983141 TBE13:TBE113 TBE65537:TBE65637 TBE131073:TBE131173 TBE196609:TBE196709 TBE262145:TBE262245 TBE327681:TBE327781 TBE393217:TBE393317 TBE458753:TBE458853 TBE524289:TBE524389 TBE589825:TBE589925 TBE655361:TBE655461 TBE720897:TBE720997 TBE786433:TBE786533 TBE851969:TBE852069 TBE917505:TBE917605 TBE983041:TBE983141 TLA13:TLA113 TLA65537:TLA65637 TLA131073:TLA131173 TLA196609:TLA196709 TLA262145:TLA262245 TLA327681:TLA327781 TLA393217:TLA393317 TLA458753:TLA458853 TLA524289:TLA524389 TLA589825:TLA589925 TLA655361:TLA655461 TLA720897:TLA720997 TLA786433:TLA786533 TLA851969:TLA852069 TLA917505:TLA917605 TLA983041:TLA983141 TUW13:TUW113 TUW65537:TUW65637 TUW131073:TUW131173 TUW196609:TUW196709 TUW262145:TUW262245 TUW327681:TUW327781 TUW393217:TUW393317 TUW458753:TUW458853 TUW524289:TUW524389 TUW589825:TUW589925 TUW655361:TUW655461 TUW720897:TUW720997 TUW786433:TUW786533 TUW851969:TUW852069 TUW917505:TUW917605 TUW983041:TUW983141 UES13:UES113 UES65537:UES65637 UES131073:UES131173 UES196609:UES196709 UES262145:UES262245 UES327681:UES327781 UES393217:UES393317 UES458753:UES458853 UES524289:UES524389 UES589825:UES589925 UES655361:UES655461 UES720897:UES720997 UES786433:UES786533 UES851969:UES852069 UES917505:UES917605 UES983041:UES983141 UOO13:UOO113 UOO65537:UOO65637 UOO131073:UOO131173 UOO196609:UOO196709 UOO262145:UOO262245 UOO327681:UOO327781 UOO393217:UOO393317 UOO458753:UOO458853 UOO524289:UOO524389 UOO589825:UOO589925 UOO655361:UOO655461 UOO720897:UOO720997 UOO786433:UOO786533 UOO851969:UOO852069 UOO917505:UOO917605 UOO983041:UOO983141 UYK13:UYK113 UYK65537:UYK65637 UYK131073:UYK131173 UYK196609:UYK196709 UYK262145:UYK262245 UYK327681:UYK327781 UYK393217:UYK393317 UYK458753:UYK458853 UYK524289:UYK524389 UYK589825:UYK589925 UYK655361:UYK655461 UYK720897:UYK720997 UYK786433:UYK786533 UYK851969:UYK852069 UYK917505:UYK917605 UYK983041:UYK983141 VIG13:VIG113 VIG65537:VIG65637 VIG131073:VIG131173 VIG196609:VIG196709 VIG262145:VIG262245 VIG327681:VIG327781 VIG393217:VIG393317 VIG458753:VIG458853 VIG524289:VIG524389 VIG589825:VIG589925 VIG655361:VIG655461 VIG720897:VIG720997 VIG786433:VIG786533 VIG851969:VIG852069 VIG917505:VIG917605 VIG983041:VIG983141 VSC13:VSC113 VSC65537:VSC65637 VSC131073:VSC131173 VSC196609:VSC196709 VSC262145:VSC262245 VSC327681:VSC327781 VSC393217:VSC393317 VSC458753:VSC458853 VSC524289:VSC524389 VSC589825:VSC589925 VSC655361:VSC655461 VSC720897:VSC720997 VSC786433:VSC786533 VSC851969:VSC852069 VSC917505:VSC917605 VSC983041:VSC983141 WBY13:WBY113 WBY65537:WBY65637 WBY131073:WBY131173 WBY196609:WBY196709 WBY262145:WBY262245 WBY327681:WBY327781 WBY393217:WBY393317 WBY458753:WBY458853 WBY524289:WBY524389 WBY589825:WBY589925 WBY655361:WBY655461 WBY720897:WBY720997 WBY786433:WBY786533 WBY851969:WBY852069 WBY917505:WBY917605 WBY983041:WBY983141 WLU13:WLU113 WLU65537:WLU65637 WLU131073:WLU131173 WLU196609:WLU196709 WLU262145:WLU262245 WLU327681:WLU327781 WLU393217:WLU393317 WLU458753:WLU458853 WLU524289:WLU524389 WLU589825:WLU589925 WLU655361:WLU655461 WLU720897:WLU720997 WLU786433:WLU786533 WLU851969:WLU852069 WLU917505:WLU917605 WLU983041:WLU983141 WVQ13:WVQ113 WVQ65537:WVQ65637 WVQ131073:WVQ131173 WVQ196609:WVQ196709 WVQ262145:WVQ262245 WVQ327681:WVQ327781 WVQ393217:WVQ393317 WVQ458753:WVQ458853 WVQ524289:WVQ524389 WVQ589825:WVQ589925 WVQ655361:WVQ655461 WVQ720897:WVQ720997 WVQ786433:WVQ786533 WVQ851969:WVQ852069 WVQ917505:WVQ917605 WVQ983041:WVQ983141" xr:uid="{00000000-0002-0000-0000-00000A000000}">
      <formula1>$I$11</formula1>
    </dataValidation>
    <dataValidation type="whole" operator="lessThanOrEqual" allowBlank="1" showInputMessage="1" showErrorMessage="1" error="INPUT NUMBER LESS THAN OR EQUAL THE HIGHEST POSSIBLE SCORE" prompt="Input Raw Score" sqref="J65537:J65637 J131073:J131173 J196609:J196709 J262145:J262245 J327681:J327781 J393217:J393317 J458753:J458853 J524289:J524389 J589825:J589925 J655361:J655461 J720897:J720997 J786433:J786533 J851969:J852069 J917505:J917605 J983041:J983141 JF13:JF113 JF65537:JF65637 JF131073:JF131173 JF196609:JF196709 JF262145:JF262245 JF327681:JF327781 JF393217:JF393317 JF458753:JF458853 JF524289:JF524389 JF589825:JF589925 JF655361:JF655461 JF720897:JF720997 JF786433:JF786533 JF851969:JF852069 JF917505:JF917605 JF983041:JF983141 TB13:TB113 TB65537:TB65637 TB131073:TB131173 TB196609:TB196709 TB262145:TB262245 TB327681:TB327781 TB393217:TB393317 TB458753:TB458853 TB524289:TB524389 TB589825:TB589925 TB655361:TB655461 TB720897:TB720997 TB786433:TB786533 TB851969:TB852069 TB917505:TB917605 TB983041:TB983141 ACX13:ACX113 ACX65537:ACX65637 ACX131073:ACX131173 ACX196609:ACX196709 ACX262145:ACX262245 ACX327681:ACX327781 ACX393217:ACX393317 ACX458753:ACX458853 ACX524289:ACX524389 ACX589825:ACX589925 ACX655361:ACX655461 ACX720897:ACX720997 ACX786433:ACX786533 ACX851969:ACX852069 ACX917505:ACX917605 ACX983041:ACX983141 AMT13:AMT113 AMT65537:AMT65637 AMT131073:AMT131173 AMT196609:AMT196709 AMT262145:AMT262245 AMT327681:AMT327781 AMT393217:AMT393317 AMT458753:AMT458853 AMT524289:AMT524389 AMT589825:AMT589925 AMT655361:AMT655461 AMT720897:AMT720997 AMT786433:AMT786533 AMT851969:AMT852069 AMT917505:AMT917605 AMT983041:AMT983141 AWP13:AWP113 AWP65537:AWP65637 AWP131073:AWP131173 AWP196609:AWP196709 AWP262145:AWP262245 AWP327681:AWP327781 AWP393217:AWP393317 AWP458753:AWP458853 AWP524289:AWP524389 AWP589825:AWP589925 AWP655361:AWP655461 AWP720897:AWP720997 AWP786433:AWP786533 AWP851969:AWP852069 AWP917505:AWP917605 AWP983041:AWP983141 BGL13:BGL113 BGL65537:BGL65637 BGL131073:BGL131173 BGL196609:BGL196709 BGL262145:BGL262245 BGL327681:BGL327781 BGL393217:BGL393317 BGL458753:BGL458853 BGL524289:BGL524389 BGL589825:BGL589925 BGL655361:BGL655461 BGL720897:BGL720997 BGL786433:BGL786533 BGL851969:BGL852069 BGL917505:BGL917605 BGL983041:BGL983141 BQH13:BQH113 BQH65537:BQH65637 BQH131073:BQH131173 BQH196609:BQH196709 BQH262145:BQH262245 BQH327681:BQH327781 BQH393217:BQH393317 BQH458753:BQH458853 BQH524289:BQH524389 BQH589825:BQH589925 BQH655361:BQH655461 BQH720897:BQH720997 BQH786433:BQH786533 BQH851969:BQH852069 BQH917505:BQH917605 BQH983041:BQH983141 CAD13:CAD113 CAD65537:CAD65637 CAD131073:CAD131173 CAD196609:CAD196709 CAD262145:CAD262245 CAD327681:CAD327781 CAD393217:CAD393317 CAD458753:CAD458853 CAD524289:CAD524389 CAD589825:CAD589925 CAD655361:CAD655461 CAD720897:CAD720997 CAD786433:CAD786533 CAD851969:CAD852069 CAD917505:CAD917605 CAD983041:CAD983141 CJZ13:CJZ113 CJZ65537:CJZ65637 CJZ131073:CJZ131173 CJZ196609:CJZ196709 CJZ262145:CJZ262245 CJZ327681:CJZ327781 CJZ393217:CJZ393317 CJZ458753:CJZ458853 CJZ524289:CJZ524389 CJZ589825:CJZ589925 CJZ655361:CJZ655461 CJZ720897:CJZ720997 CJZ786433:CJZ786533 CJZ851969:CJZ852069 CJZ917505:CJZ917605 CJZ983041:CJZ983141 CTV13:CTV113 CTV65537:CTV65637 CTV131073:CTV131173 CTV196609:CTV196709 CTV262145:CTV262245 CTV327681:CTV327781 CTV393217:CTV393317 CTV458753:CTV458853 CTV524289:CTV524389 CTV589825:CTV589925 CTV655361:CTV655461 CTV720897:CTV720997 CTV786433:CTV786533 CTV851969:CTV852069 CTV917505:CTV917605 CTV983041:CTV983141 DDR13:DDR113 DDR65537:DDR65637 DDR131073:DDR131173 DDR196609:DDR196709 DDR262145:DDR262245 DDR327681:DDR327781 DDR393217:DDR393317 DDR458753:DDR458853 DDR524289:DDR524389 DDR589825:DDR589925 DDR655361:DDR655461 DDR720897:DDR720997 DDR786433:DDR786533 DDR851969:DDR852069 DDR917505:DDR917605 DDR983041:DDR983141 DNN13:DNN113 DNN65537:DNN65637 DNN131073:DNN131173 DNN196609:DNN196709 DNN262145:DNN262245 DNN327681:DNN327781 DNN393217:DNN393317 DNN458753:DNN458853 DNN524289:DNN524389 DNN589825:DNN589925 DNN655361:DNN655461 DNN720897:DNN720997 DNN786433:DNN786533 DNN851969:DNN852069 DNN917505:DNN917605 DNN983041:DNN983141 DXJ13:DXJ113 DXJ65537:DXJ65637 DXJ131073:DXJ131173 DXJ196609:DXJ196709 DXJ262145:DXJ262245 DXJ327681:DXJ327781 DXJ393217:DXJ393317 DXJ458753:DXJ458853 DXJ524289:DXJ524389 DXJ589825:DXJ589925 DXJ655361:DXJ655461 DXJ720897:DXJ720997 DXJ786433:DXJ786533 DXJ851969:DXJ852069 DXJ917505:DXJ917605 DXJ983041:DXJ983141 EHF13:EHF113 EHF65537:EHF65637 EHF131073:EHF131173 EHF196609:EHF196709 EHF262145:EHF262245 EHF327681:EHF327781 EHF393217:EHF393317 EHF458753:EHF458853 EHF524289:EHF524389 EHF589825:EHF589925 EHF655361:EHF655461 EHF720897:EHF720997 EHF786433:EHF786533 EHF851969:EHF852069 EHF917505:EHF917605 EHF983041:EHF983141 ERB13:ERB113 ERB65537:ERB65637 ERB131073:ERB131173 ERB196609:ERB196709 ERB262145:ERB262245 ERB327681:ERB327781 ERB393217:ERB393317 ERB458753:ERB458853 ERB524289:ERB524389 ERB589825:ERB589925 ERB655361:ERB655461 ERB720897:ERB720997 ERB786433:ERB786533 ERB851969:ERB852069 ERB917505:ERB917605 ERB983041:ERB983141 FAX13:FAX113 FAX65537:FAX65637 FAX131073:FAX131173 FAX196609:FAX196709 FAX262145:FAX262245 FAX327681:FAX327781 FAX393217:FAX393317 FAX458753:FAX458853 FAX524289:FAX524389 FAX589825:FAX589925 FAX655361:FAX655461 FAX720897:FAX720997 FAX786433:FAX786533 FAX851969:FAX852069 FAX917505:FAX917605 FAX983041:FAX983141 FKT13:FKT113 FKT65537:FKT65637 FKT131073:FKT131173 FKT196609:FKT196709 FKT262145:FKT262245 FKT327681:FKT327781 FKT393217:FKT393317 FKT458753:FKT458853 FKT524289:FKT524389 FKT589825:FKT589925 FKT655361:FKT655461 FKT720897:FKT720997 FKT786433:FKT786533 FKT851969:FKT852069 FKT917505:FKT917605 FKT983041:FKT983141 FUP13:FUP113 FUP65537:FUP65637 FUP131073:FUP131173 FUP196609:FUP196709 FUP262145:FUP262245 FUP327681:FUP327781 FUP393217:FUP393317 FUP458753:FUP458853 FUP524289:FUP524389 FUP589825:FUP589925 FUP655361:FUP655461 FUP720897:FUP720997 FUP786433:FUP786533 FUP851969:FUP852069 FUP917505:FUP917605 FUP983041:FUP983141 GEL13:GEL113 GEL65537:GEL65637 GEL131073:GEL131173 GEL196609:GEL196709 GEL262145:GEL262245 GEL327681:GEL327781 GEL393217:GEL393317 GEL458753:GEL458853 GEL524289:GEL524389 GEL589825:GEL589925 GEL655361:GEL655461 GEL720897:GEL720997 GEL786433:GEL786533 GEL851969:GEL852069 GEL917505:GEL917605 GEL983041:GEL983141 GOH13:GOH113 GOH65537:GOH65637 GOH131073:GOH131173 GOH196609:GOH196709 GOH262145:GOH262245 GOH327681:GOH327781 GOH393217:GOH393317 GOH458753:GOH458853 GOH524289:GOH524389 GOH589825:GOH589925 GOH655361:GOH655461 GOH720897:GOH720997 GOH786433:GOH786533 GOH851969:GOH852069 GOH917505:GOH917605 GOH983041:GOH983141 GYD13:GYD113 GYD65537:GYD65637 GYD131073:GYD131173 GYD196609:GYD196709 GYD262145:GYD262245 GYD327681:GYD327781 GYD393217:GYD393317 GYD458753:GYD458853 GYD524289:GYD524389 GYD589825:GYD589925 GYD655361:GYD655461 GYD720897:GYD720997 GYD786433:GYD786533 GYD851969:GYD852069 GYD917505:GYD917605 GYD983041:GYD983141 HHZ13:HHZ113 HHZ65537:HHZ65637 HHZ131073:HHZ131173 HHZ196609:HHZ196709 HHZ262145:HHZ262245 HHZ327681:HHZ327781 HHZ393217:HHZ393317 HHZ458753:HHZ458853 HHZ524289:HHZ524389 HHZ589825:HHZ589925 HHZ655361:HHZ655461 HHZ720897:HHZ720997 HHZ786433:HHZ786533 HHZ851969:HHZ852069 HHZ917505:HHZ917605 HHZ983041:HHZ983141 HRV13:HRV113 HRV65537:HRV65637 HRV131073:HRV131173 HRV196609:HRV196709 HRV262145:HRV262245 HRV327681:HRV327781 HRV393217:HRV393317 HRV458753:HRV458853 HRV524289:HRV524389 HRV589825:HRV589925 HRV655361:HRV655461 HRV720897:HRV720997 HRV786433:HRV786533 HRV851969:HRV852069 HRV917505:HRV917605 HRV983041:HRV983141 IBR13:IBR113 IBR65537:IBR65637 IBR131073:IBR131173 IBR196609:IBR196709 IBR262145:IBR262245 IBR327681:IBR327781 IBR393217:IBR393317 IBR458753:IBR458853 IBR524289:IBR524389 IBR589825:IBR589925 IBR655361:IBR655461 IBR720897:IBR720997 IBR786433:IBR786533 IBR851969:IBR852069 IBR917505:IBR917605 IBR983041:IBR983141 ILN13:ILN113 ILN65537:ILN65637 ILN131073:ILN131173 ILN196609:ILN196709 ILN262145:ILN262245 ILN327681:ILN327781 ILN393217:ILN393317 ILN458753:ILN458853 ILN524289:ILN524389 ILN589825:ILN589925 ILN655361:ILN655461 ILN720897:ILN720997 ILN786433:ILN786533 ILN851969:ILN852069 ILN917505:ILN917605 ILN983041:ILN983141 IVJ13:IVJ113 IVJ65537:IVJ65637 IVJ131073:IVJ131173 IVJ196609:IVJ196709 IVJ262145:IVJ262245 IVJ327681:IVJ327781 IVJ393217:IVJ393317 IVJ458753:IVJ458853 IVJ524289:IVJ524389 IVJ589825:IVJ589925 IVJ655361:IVJ655461 IVJ720897:IVJ720997 IVJ786433:IVJ786533 IVJ851969:IVJ852069 IVJ917505:IVJ917605 IVJ983041:IVJ983141 JFF13:JFF113 JFF65537:JFF65637 JFF131073:JFF131173 JFF196609:JFF196709 JFF262145:JFF262245 JFF327681:JFF327781 JFF393217:JFF393317 JFF458753:JFF458853 JFF524289:JFF524389 JFF589825:JFF589925 JFF655361:JFF655461 JFF720897:JFF720997 JFF786433:JFF786533 JFF851969:JFF852069 JFF917505:JFF917605 JFF983041:JFF983141 JPB13:JPB113 JPB65537:JPB65637 JPB131073:JPB131173 JPB196609:JPB196709 JPB262145:JPB262245 JPB327681:JPB327781 JPB393217:JPB393317 JPB458753:JPB458853 JPB524289:JPB524389 JPB589825:JPB589925 JPB655361:JPB655461 JPB720897:JPB720997 JPB786433:JPB786533 JPB851969:JPB852069 JPB917505:JPB917605 JPB983041:JPB983141 JYX13:JYX113 JYX65537:JYX65637 JYX131073:JYX131173 JYX196609:JYX196709 JYX262145:JYX262245 JYX327681:JYX327781 JYX393217:JYX393317 JYX458753:JYX458853 JYX524289:JYX524389 JYX589825:JYX589925 JYX655361:JYX655461 JYX720897:JYX720997 JYX786433:JYX786533 JYX851969:JYX852069 JYX917505:JYX917605 JYX983041:JYX983141 KIT13:KIT113 KIT65537:KIT65637 KIT131073:KIT131173 KIT196609:KIT196709 KIT262145:KIT262245 KIT327681:KIT327781 KIT393217:KIT393317 KIT458753:KIT458853 KIT524289:KIT524389 KIT589825:KIT589925 KIT655361:KIT655461 KIT720897:KIT720997 KIT786433:KIT786533 KIT851969:KIT852069 KIT917505:KIT917605 KIT983041:KIT983141 KSP13:KSP113 KSP65537:KSP65637 KSP131073:KSP131173 KSP196609:KSP196709 KSP262145:KSP262245 KSP327681:KSP327781 KSP393217:KSP393317 KSP458753:KSP458853 KSP524289:KSP524389 KSP589825:KSP589925 KSP655361:KSP655461 KSP720897:KSP720997 KSP786433:KSP786533 KSP851969:KSP852069 KSP917505:KSP917605 KSP983041:KSP983141 LCL13:LCL113 LCL65537:LCL65637 LCL131073:LCL131173 LCL196609:LCL196709 LCL262145:LCL262245 LCL327681:LCL327781 LCL393217:LCL393317 LCL458753:LCL458853 LCL524289:LCL524389 LCL589825:LCL589925 LCL655361:LCL655461 LCL720897:LCL720997 LCL786433:LCL786533 LCL851969:LCL852069 LCL917505:LCL917605 LCL983041:LCL983141 LMH13:LMH113 LMH65537:LMH65637 LMH131073:LMH131173 LMH196609:LMH196709 LMH262145:LMH262245 LMH327681:LMH327781 LMH393217:LMH393317 LMH458753:LMH458853 LMH524289:LMH524389 LMH589825:LMH589925 LMH655361:LMH655461 LMH720897:LMH720997 LMH786433:LMH786533 LMH851969:LMH852069 LMH917505:LMH917605 LMH983041:LMH983141 LWD13:LWD113 LWD65537:LWD65637 LWD131073:LWD131173 LWD196609:LWD196709 LWD262145:LWD262245 LWD327681:LWD327781 LWD393217:LWD393317 LWD458753:LWD458853 LWD524289:LWD524389 LWD589825:LWD589925 LWD655361:LWD655461 LWD720897:LWD720997 LWD786433:LWD786533 LWD851969:LWD852069 LWD917505:LWD917605 LWD983041:LWD983141 MFZ13:MFZ113 MFZ65537:MFZ65637 MFZ131073:MFZ131173 MFZ196609:MFZ196709 MFZ262145:MFZ262245 MFZ327681:MFZ327781 MFZ393217:MFZ393317 MFZ458753:MFZ458853 MFZ524289:MFZ524389 MFZ589825:MFZ589925 MFZ655361:MFZ655461 MFZ720897:MFZ720997 MFZ786433:MFZ786533 MFZ851969:MFZ852069 MFZ917505:MFZ917605 MFZ983041:MFZ983141 MPV13:MPV113 MPV65537:MPV65637 MPV131073:MPV131173 MPV196609:MPV196709 MPV262145:MPV262245 MPV327681:MPV327781 MPV393217:MPV393317 MPV458753:MPV458853 MPV524289:MPV524389 MPV589825:MPV589925 MPV655361:MPV655461 MPV720897:MPV720997 MPV786433:MPV786533 MPV851969:MPV852069 MPV917505:MPV917605 MPV983041:MPV983141 MZR13:MZR113 MZR65537:MZR65637 MZR131073:MZR131173 MZR196609:MZR196709 MZR262145:MZR262245 MZR327681:MZR327781 MZR393217:MZR393317 MZR458753:MZR458853 MZR524289:MZR524389 MZR589825:MZR589925 MZR655361:MZR655461 MZR720897:MZR720997 MZR786433:MZR786533 MZR851969:MZR852069 MZR917505:MZR917605 MZR983041:MZR983141 NJN13:NJN113 NJN65537:NJN65637 NJN131073:NJN131173 NJN196609:NJN196709 NJN262145:NJN262245 NJN327681:NJN327781 NJN393217:NJN393317 NJN458753:NJN458853 NJN524289:NJN524389 NJN589825:NJN589925 NJN655361:NJN655461 NJN720897:NJN720997 NJN786433:NJN786533 NJN851969:NJN852069 NJN917505:NJN917605 NJN983041:NJN983141 NTJ13:NTJ113 NTJ65537:NTJ65637 NTJ131073:NTJ131173 NTJ196609:NTJ196709 NTJ262145:NTJ262245 NTJ327681:NTJ327781 NTJ393217:NTJ393317 NTJ458753:NTJ458853 NTJ524289:NTJ524389 NTJ589825:NTJ589925 NTJ655361:NTJ655461 NTJ720897:NTJ720997 NTJ786433:NTJ786533 NTJ851969:NTJ852069 NTJ917505:NTJ917605 NTJ983041:NTJ983141 ODF13:ODF113 ODF65537:ODF65637 ODF131073:ODF131173 ODF196609:ODF196709 ODF262145:ODF262245 ODF327681:ODF327781 ODF393217:ODF393317 ODF458753:ODF458853 ODF524289:ODF524389 ODF589825:ODF589925 ODF655361:ODF655461 ODF720897:ODF720997 ODF786433:ODF786533 ODF851969:ODF852069 ODF917505:ODF917605 ODF983041:ODF983141 ONB13:ONB113 ONB65537:ONB65637 ONB131073:ONB131173 ONB196609:ONB196709 ONB262145:ONB262245 ONB327681:ONB327781 ONB393217:ONB393317 ONB458753:ONB458853 ONB524289:ONB524389 ONB589825:ONB589925 ONB655361:ONB655461 ONB720897:ONB720997 ONB786433:ONB786533 ONB851969:ONB852069 ONB917505:ONB917605 ONB983041:ONB983141 OWX13:OWX113 OWX65537:OWX65637 OWX131073:OWX131173 OWX196609:OWX196709 OWX262145:OWX262245 OWX327681:OWX327781 OWX393217:OWX393317 OWX458753:OWX458853 OWX524289:OWX524389 OWX589825:OWX589925 OWX655361:OWX655461 OWX720897:OWX720997 OWX786433:OWX786533 OWX851969:OWX852069 OWX917505:OWX917605 OWX983041:OWX983141 PGT13:PGT113 PGT65537:PGT65637 PGT131073:PGT131173 PGT196609:PGT196709 PGT262145:PGT262245 PGT327681:PGT327781 PGT393217:PGT393317 PGT458753:PGT458853 PGT524289:PGT524389 PGT589825:PGT589925 PGT655361:PGT655461 PGT720897:PGT720997 PGT786433:PGT786533 PGT851969:PGT852069 PGT917505:PGT917605 PGT983041:PGT983141 PQP13:PQP113 PQP65537:PQP65637 PQP131073:PQP131173 PQP196609:PQP196709 PQP262145:PQP262245 PQP327681:PQP327781 PQP393217:PQP393317 PQP458753:PQP458853 PQP524289:PQP524389 PQP589825:PQP589925 PQP655361:PQP655461 PQP720897:PQP720997 PQP786433:PQP786533 PQP851969:PQP852069 PQP917505:PQP917605 PQP983041:PQP983141 QAL13:QAL113 QAL65537:QAL65637 QAL131073:QAL131173 QAL196609:QAL196709 QAL262145:QAL262245 QAL327681:QAL327781 QAL393217:QAL393317 QAL458753:QAL458853 QAL524289:QAL524389 QAL589825:QAL589925 QAL655361:QAL655461 QAL720897:QAL720997 QAL786433:QAL786533 QAL851969:QAL852069 QAL917505:QAL917605 QAL983041:QAL983141 QKH13:QKH113 QKH65537:QKH65637 QKH131073:QKH131173 QKH196609:QKH196709 QKH262145:QKH262245 QKH327681:QKH327781 QKH393217:QKH393317 QKH458753:QKH458853 QKH524289:QKH524389 QKH589825:QKH589925 QKH655361:QKH655461 QKH720897:QKH720997 QKH786433:QKH786533 QKH851969:QKH852069 QKH917505:QKH917605 QKH983041:QKH983141 QUD13:QUD113 QUD65537:QUD65637 QUD131073:QUD131173 QUD196609:QUD196709 QUD262145:QUD262245 QUD327681:QUD327781 QUD393217:QUD393317 QUD458753:QUD458853 QUD524289:QUD524389 QUD589825:QUD589925 QUD655361:QUD655461 QUD720897:QUD720997 QUD786433:QUD786533 QUD851969:QUD852069 QUD917505:QUD917605 QUD983041:QUD983141 RDZ13:RDZ113 RDZ65537:RDZ65637 RDZ131073:RDZ131173 RDZ196609:RDZ196709 RDZ262145:RDZ262245 RDZ327681:RDZ327781 RDZ393217:RDZ393317 RDZ458753:RDZ458853 RDZ524289:RDZ524389 RDZ589825:RDZ589925 RDZ655361:RDZ655461 RDZ720897:RDZ720997 RDZ786433:RDZ786533 RDZ851969:RDZ852069 RDZ917505:RDZ917605 RDZ983041:RDZ983141 RNV13:RNV113 RNV65537:RNV65637 RNV131073:RNV131173 RNV196609:RNV196709 RNV262145:RNV262245 RNV327681:RNV327781 RNV393217:RNV393317 RNV458753:RNV458853 RNV524289:RNV524389 RNV589825:RNV589925 RNV655361:RNV655461 RNV720897:RNV720997 RNV786433:RNV786533 RNV851969:RNV852069 RNV917505:RNV917605 RNV983041:RNV983141 RXR13:RXR113 RXR65537:RXR65637 RXR131073:RXR131173 RXR196609:RXR196709 RXR262145:RXR262245 RXR327681:RXR327781 RXR393217:RXR393317 RXR458753:RXR458853 RXR524289:RXR524389 RXR589825:RXR589925 RXR655361:RXR655461 RXR720897:RXR720997 RXR786433:RXR786533 RXR851969:RXR852069 RXR917505:RXR917605 RXR983041:RXR983141 SHN13:SHN113 SHN65537:SHN65637 SHN131073:SHN131173 SHN196609:SHN196709 SHN262145:SHN262245 SHN327681:SHN327781 SHN393217:SHN393317 SHN458753:SHN458853 SHN524289:SHN524389 SHN589825:SHN589925 SHN655361:SHN655461 SHN720897:SHN720997 SHN786433:SHN786533 SHN851969:SHN852069 SHN917505:SHN917605 SHN983041:SHN983141 SRJ13:SRJ113 SRJ65537:SRJ65637 SRJ131073:SRJ131173 SRJ196609:SRJ196709 SRJ262145:SRJ262245 SRJ327681:SRJ327781 SRJ393217:SRJ393317 SRJ458753:SRJ458853 SRJ524289:SRJ524389 SRJ589825:SRJ589925 SRJ655361:SRJ655461 SRJ720897:SRJ720997 SRJ786433:SRJ786533 SRJ851969:SRJ852069 SRJ917505:SRJ917605 SRJ983041:SRJ983141 TBF13:TBF113 TBF65537:TBF65637 TBF131073:TBF131173 TBF196609:TBF196709 TBF262145:TBF262245 TBF327681:TBF327781 TBF393217:TBF393317 TBF458753:TBF458853 TBF524289:TBF524389 TBF589825:TBF589925 TBF655361:TBF655461 TBF720897:TBF720997 TBF786433:TBF786533 TBF851969:TBF852069 TBF917505:TBF917605 TBF983041:TBF983141 TLB13:TLB113 TLB65537:TLB65637 TLB131073:TLB131173 TLB196609:TLB196709 TLB262145:TLB262245 TLB327681:TLB327781 TLB393217:TLB393317 TLB458753:TLB458853 TLB524289:TLB524389 TLB589825:TLB589925 TLB655361:TLB655461 TLB720897:TLB720997 TLB786433:TLB786533 TLB851969:TLB852069 TLB917505:TLB917605 TLB983041:TLB983141 TUX13:TUX113 TUX65537:TUX65637 TUX131073:TUX131173 TUX196609:TUX196709 TUX262145:TUX262245 TUX327681:TUX327781 TUX393217:TUX393317 TUX458753:TUX458853 TUX524289:TUX524389 TUX589825:TUX589925 TUX655361:TUX655461 TUX720897:TUX720997 TUX786433:TUX786533 TUX851969:TUX852069 TUX917505:TUX917605 TUX983041:TUX983141 UET13:UET113 UET65537:UET65637 UET131073:UET131173 UET196609:UET196709 UET262145:UET262245 UET327681:UET327781 UET393217:UET393317 UET458753:UET458853 UET524289:UET524389 UET589825:UET589925 UET655361:UET655461 UET720897:UET720997 UET786433:UET786533 UET851969:UET852069 UET917505:UET917605 UET983041:UET983141 UOP13:UOP113 UOP65537:UOP65637 UOP131073:UOP131173 UOP196609:UOP196709 UOP262145:UOP262245 UOP327681:UOP327781 UOP393217:UOP393317 UOP458753:UOP458853 UOP524289:UOP524389 UOP589825:UOP589925 UOP655361:UOP655461 UOP720897:UOP720997 UOP786433:UOP786533 UOP851969:UOP852069 UOP917505:UOP917605 UOP983041:UOP983141 UYL13:UYL113 UYL65537:UYL65637 UYL131073:UYL131173 UYL196609:UYL196709 UYL262145:UYL262245 UYL327681:UYL327781 UYL393217:UYL393317 UYL458753:UYL458853 UYL524289:UYL524389 UYL589825:UYL589925 UYL655361:UYL655461 UYL720897:UYL720997 UYL786433:UYL786533 UYL851969:UYL852069 UYL917505:UYL917605 UYL983041:UYL983141 VIH13:VIH113 VIH65537:VIH65637 VIH131073:VIH131173 VIH196609:VIH196709 VIH262145:VIH262245 VIH327681:VIH327781 VIH393217:VIH393317 VIH458753:VIH458853 VIH524289:VIH524389 VIH589825:VIH589925 VIH655361:VIH655461 VIH720897:VIH720997 VIH786433:VIH786533 VIH851969:VIH852069 VIH917505:VIH917605 VIH983041:VIH983141 VSD13:VSD113 VSD65537:VSD65637 VSD131073:VSD131173 VSD196609:VSD196709 VSD262145:VSD262245 VSD327681:VSD327781 VSD393217:VSD393317 VSD458753:VSD458853 VSD524289:VSD524389 VSD589825:VSD589925 VSD655361:VSD655461 VSD720897:VSD720997 VSD786433:VSD786533 VSD851969:VSD852069 VSD917505:VSD917605 VSD983041:VSD983141 WBZ13:WBZ113 WBZ65537:WBZ65637 WBZ131073:WBZ131173 WBZ196609:WBZ196709 WBZ262145:WBZ262245 WBZ327681:WBZ327781 WBZ393217:WBZ393317 WBZ458753:WBZ458853 WBZ524289:WBZ524389 WBZ589825:WBZ589925 WBZ655361:WBZ655461 WBZ720897:WBZ720997 WBZ786433:WBZ786533 WBZ851969:WBZ852069 WBZ917505:WBZ917605 WBZ983041:WBZ983141 WLV13:WLV113 WLV65537:WLV65637 WLV131073:WLV131173 WLV196609:WLV196709 WLV262145:WLV262245 WLV327681:WLV327781 WLV393217:WLV393317 WLV458753:WLV458853 WLV524289:WLV524389 WLV589825:WLV589925 WLV655361:WLV655461 WLV720897:WLV720997 WLV786433:WLV786533 WLV851969:WLV852069 WLV917505:WLV917605 WLV983041:WLV983141 WVR13:WVR113 WVR65537:WVR65637 WVR131073:WVR131173 WVR196609:WVR196709 WVR262145:WVR262245 WVR327681:WVR327781 WVR393217:WVR393317 WVR458753:WVR458853 WVR524289:WVR524389 WVR589825:WVR589925 WVR655361:WVR655461 WVR720897:WVR720997 WVR786433:WVR786533 WVR851969:WVR852069 WVR917505:WVR917605 WVR983041:WVR983141" xr:uid="{00000000-0002-0000-0000-00000B000000}">
      <formula1>$J$11</formula1>
    </dataValidation>
    <dataValidation type="whole" operator="lessThanOrEqual" allowBlank="1" showInputMessage="1" showErrorMessage="1" error="INPUT NUMBER LESS THAN OR EQUAL THE HIGHEST POSSIBLE SCORE" prompt="Input Raw Score" sqref="K65537:K65637 K131073:K131173 K196609:K196709 K262145:K262245 K327681:K327781 K393217:K393317 K458753:K458853 K524289:K524389 K589825:K589925 K655361:K655461 K720897:K720997 K786433:K786533 K851969:K852069 K917505:K917605 K983041:K983141 JG13:JG113 JG65537:JG65637 JG131073:JG131173 JG196609:JG196709 JG262145:JG262245 JG327681:JG327781 JG393217:JG393317 JG458753:JG458853 JG524289:JG524389 JG589825:JG589925 JG655361:JG655461 JG720897:JG720997 JG786433:JG786533 JG851969:JG852069 JG917505:JG917605 JG983041:JG983141 TC13:TC113 TC65537:TC65637 TC131073:TC131173 TC196609:TC196709 TC262145:TC262245 TC327681:TC327781 TC393217:TC393317 TC458753:TC458853 TC524289:TC524389 TC589825:TC589925 TC655361:TC655461 TC720897:TC720997 TC786433:TC786533 TC851969:TC852069 TC917505:TC917605 TC983041:TC983141 ACY13:ACY113 ACY65537:ACY65637 ACY131073:ACY131173 ACY196609:ACY196709 ACY262145:ACY262245 ACY327681:ACY327781 ACY393217:ACY393317 ACY458753:ACY458853 ACY524289:ACY524389 ACY589825:ACY589925 ACY655361:ACY655461 ACY720897:ACY720997 ACY786433:ACY786533 ACY851969:ACY852069 ACY917505:ACY917605 ACY983041:ACY983141 AMU13:AMU113 AMU65537:AMU65637 AMU131073:AMU131173 AMU196609:AMU196709 AMU262145:AMU262245 AMU327681:AMU327781 AMU393217:AMU393317 AMU458753:AMU458853 AMU524289:AMU524389 AMU589825:AMU589925 AMU655361:AMU655461 AMU720897:AMU720997 AMU786433:AMU786533 AMU851969:AMU852069 AMU917505:AMU917605 AMU983041:AMU983141 AWQ13:AWQ113 AWQ65537:AWQ65637 AWQ131073:AWQ131173 AWQ196609:AWQ196709 AWQ262145:AWQ262245 AWQ327681:AWQ327781 AWQ393217:AWQ393317 AWQ458753:AWQ458853 AWQ524289:AWQ524389 AWQ589825:AWQ589925 AWQ655361:AWQ655461 AWQ720897:AWQ720997 AWQ786433:AWQ786533 AWQ851969:AWQ852069 AWQ917505:AWQ917605 AWQ983041:AWQ983141 BGM13:BGM113 BGM65537:BGM65637 BGM131073:BGM131173 BGM196609:BGM196709 BGM262145:BGM262245 BGM327681:BGM327781 BGM393217:BGM393317 BGM458753:BGM458853 BGM524289:BGM524389 BGM589825:BGM589925 BGM655361:BGM655461 BGM720897:BGM720997 BGM786433:BGM786533 BGM851969:BGM852069 BGM917505:BGM917605 BGM983041:BGM983141 BQI13:BQI113 BQI65537:BQI65637 BQI131073:BQI131173 BQI196609:BQI196709 BQI262145:BQI262245 BQI327681:BQI327781 BQI393217:BQI393317 BQI458753:BQI458853 BQI524289:BQI524389 BQI589825:BQI589925 BQI655361:BQI655461 BQI720897:BQI720997 BQI786433:BQI786533 BQI851969:BQI852069 BQI917505:BQI917605 BQI983041:BQI983141 CAE13:CAE113 CAE65537:CAE65637 CAE131073:CAE131173 CAE196609:CAE196709 CAE262145:CAE262245 CAE327681:CAE327781 CAE393217:CAE393317 CAE458753:CAE458853 CAE524289:CAE524389 CAE589825:CAE589925 CAE655361:CAE655461 CAE720897:CAE720997 CAE786433:CAE786533 CAE851969:CAE852069 CAE917505:CAE917605 CAE983041:CAE983141 CKA13:CKA113 CKA65537:CKA65637 CKA131073:CKA131173 CKA196609:CKA196709 CKA262145:CKA262245 CKA327681:CKA327781 CKA393217:CKA393317 CKA458753:CKA458853 CKA524289:CKA524389 CKA589825:CKA589925 CKA655361:CKA655461 CKA720897:CKA720997 CKA786433:CKA786533 CKA851969:CKA852069 CKA917505:CKA917605 CKA983041:CKA983141 CTW13:CTW113 CTW65537:CTW65637 CTW131073:CTW131173 CTW196609:CTW196709 CTW262145:CTW262245 CTW327681:CTW327781 CTW393217:CTW393317 CTW458753:CTW458853 CTW524289:CTW524389 CTW589825:CTW589925 CTW655361:CTW655461 CTW720897:CTW720997 CTW786433:CTW786533 CTW851969:CTW852069 CTW917505:CTW917605 CTW983041:CTW983141 DDS13:DDS113 DDS65537:DDS65637 DDS131073:DDS131173 DDS196609:DDS196709 DDS262145:DDS262245 DDS327681:DDS327781 DDS393217:DDS393317 DDS458753:DDS458853 DDS524289:DDS524389 DDS589825:DDS589925 DDS655361:DDS655461 DDS720897:DDS720997 DDS786433:DDS786533 DDS851969:DDS852069 DDS917505:DDS917605 DDS983041:DDS983141 DNO13:DNO113 DNO65537:DNO65637 DNO131073:DNO131173 DNO196609:DNO196709 DNO262145:DNO262245 DNO327681:DNO327781 DNO393217:DNO393317 DNO458753:DNO458853 DNO524289:DNO524389 DNO589825:DNO589925 DNO655361:DNO655461 DNO720897:DNO720997 DNO786433:DNO786533 DNO851969:DNO852069 DNO917505:DNO917605 DNO983041:DNO983141 DXK13:DXK113 DXK65537:DXK65637 DXK131073:DXK131173 DXK196609:DXK196709 DXK262145:DXK262245 DXK327681:DXK327781 DXK393217:DXK393317 DXK458753:DXK458853 DXK524289:DXK524389 DXK589825:DXK589925 DXK655361:DXK655461 DXK720897:DXK720997 DXK786433:DXK786533 DXK851969:DXK852069 DXK917505:DXK917605 DXK983041:DXK983141 EHG13:EHG113 EHG65537:EHG65637 EHG131073:EHG131173 EHG196609:EHG196709 EHG262145:EHG262245 EHG327681:EHG327781 EHG393217:EHG393317 EHG458753:EHG458853 EHG524289:EHG524389 EHG589825:EHG589925 EHG655361:EHG655461 EHG720897:EHG720997 EHG786433:EHG786533 EHG851969:EHG852069 EHG917505:EHG917605 EHG983041:EHG983141 ERC13:ERC113 ERC65537:ERC65637 ERC131073:ERC131173 ERC196609:ERC196709 ERC262145:ERC262245 ERC327681:ERC327781 ERC393217:ERC393317 ERC458753:ERC458853 ERC524289:ERC524389 ERC589825:ERC589925 ERC655361:ERC655461 ERC720897:ERC720997 ERC786433:ERC786533 ERC851969:ERC852069 ERC917505:ERC917605 ERC983041:ERC983141 FAY13:FAY113 FAY65537:FAY65637 FAY131073:FAY131173 FAY196609:FAY196709 FAY262145:FAY262245 FAY327681:FAY327781 FAY393217:FAY393317 FAY458753:FAY458853 FAY524289:FAY524389 FAY589825:FAY589925 FAY655361:FAY655461 FAY720897:FAY720997 FAY786433:FAY786533 FAY851969:FAY852069 FAY917505:FAY917605 FAY983041:FAY983141 FKU13:FKU113 FKU65537:FKU65637 FKU131073:FKU131173 FKU196609:FKU196709 FKU262145:FKU262245 FKU327681:FKU327781 FKU393217:FKU393317 FKU458753:FKU458853 FKU524289:FKU524389 FKU589825:FKU589925 FKU655361:FKU655461 FKU720897:FKU720997 FKU786433:FKU786533 FKU851969:FKU852069 FKU917505:FKU917605 FKU983041:FKU983141 FUQ13:FUQ113 FUQ65537:FUQ65637 FUQ131073:FUQ131173 FUQ196609:FUQ196709 FUQ262145:FUQ262245 FUQ327681:FUQ327781 FUQ393217:FUQ393317 FUQ458753:FUQ458853 FUQ524289:FUQ524389 FUQ589825:FUQ589925 FUQ655361:FUQ655461 FUQ720897:FUQ720997 FUQ786433:FUQ786533 FUQ851969:FUQ852069 FUQ917505:FUQ917605 FUQ983041:FUQ983141 GEM13:GEM113 GEM65537:GEM65637 GEM131073:GEM131173 GEM196609:GEM196709 GEM262145:GEM262245 GEM327681:GEM327781 GEM393217:GEM393317 GEM458753:GEM458853 GEM524289:GEM524389 GEM589825:GEM589925 GEM655361:GEM655461 GEM720897:GEM720997 GEM786433:GEM786533 GEM851969:GEM852069 GEM917505:GEM917605 GEM983041:GEM983141 GOI13:GOI113 GOI65537:GOI65637 GOI131073:GOI131173 GOI196609:GOI196709 GOI262145:GOI262245 GOI327681:GOI327781 GOI393217:GOI393317 GOI458753:GOI458853 GOI524289:GOI524389 GOI589825:GOI589925 GOI655361:GOI655461 GOI720897:GOI720997 GOI786433:GOI786533 GOI851969:GOI852069 GOI917505:GOI917605 GOI983041:GOI983141 GYE13:GYE113 GYE65537:GYE65637 GYE131073:GYE131173 GYE196609:GYE196709 GYE262145:GYE262245 GYE327681:GYE327781 GYE393217:GYE393317 GYE458753:GYE458853 GYE524289:GYE524389 GYE589825:GYE589925 GYE655361:GYE655461 GYE720897:GYE720997 GYE786433:GYE786533 GYE851969:GYE852069 GYE917505:GYE917605 GYE983041:GYE983141 HIA13:HIA113 HIA65537:HIA65637 HIA131073:HIA131173 HIA196609:HIA196709 HIA262145:HIA262245 HIA327681:HIA327781 HIA393217:HIA393317 HIA458753:HIA458853 HIA524289:HIA524389 HIA589825:HIA589925 HIA655361:HIA655461 HIA720897:HIA720997 HIA786433:HIA786533 HIA851969:HIA852069 HIA917505:HIA917605 HIA983041:HIA983141 HRW13:HRW113 HRW65537:HRW65637 HRW131073:HRW131173 HRW196609:HRW196709 HRW262145:HRW262245 HRW327681:HRW327781 HRW393217:HRW393317 HRW458753:HRW458853 HRW524289:HRW524389 HRW589825:HRW589925 HRW655361:HRW655461 HRW720897:HRW720997 HRW786433:HRW786533 HRW851969:HRW852069 HRW917505:HRW917605 HRW983041:HRW983141 IBS13:IBS113 IBS65537:IBS65637 IBS131073:IBS131173 IBS196609:IBS196709 IBS262145:IBS262245 IBS327681:IBS327781 IBS393217:IBS393317 IBS458753:IBS458853 IBS524289:IBS524389 IBS589825:IBS589925 IBS655361:IBS655461 IBS720897:IBS720997 IBS786433:IBS786533 IBS851969:IBS852069 IBS917505:IBS917605 IBS983041:IBS983141 ILO13:ILO113 ILO65537:ILO65637 ILO131073:ILO131173 ILO196609:ILO196709 ILO262145:ILO262245 ILO327681:ILO327781 ILO393217:ILO393317 ILO458753:ILO458853 ILO524289:ILO524389 ILO589825:ILO589925 ILO655361:ILO655461 ILO720897:ILO720997 ILO786433:ILO786533 ILO851969:ILO852069 ILO917505:ILO917605 ILO983041:ILO983141 IVK13:IVK113 IVK65537:IVK65637 IVK131073:IVK131173 IVK196609:IVK196709 IVK262145:IVK262245 IVK327681:IVK327781 IVK393217:IVK393317 IVK458753:IVK458853 IVK524289:IVK524389 IVK589825:IVK589925 IVK655361:IVK655461 IVK720897:IVK720997 IVK786433:IVK786533 IVK851969:IVK852069 IVK917505:IVK917605 IVK983041:IVK983141 JFG13:JFG113 JFG65537:JFG65637 JFG131073:JFG131173 JFG196609:JFG196709 JFG262145:JFG262245 JFG327681:JFG327781 JFG393217:JFG393317 JFG458753:JFG458853 JFG524289:JFG524389 JFG589825:JFG589925 JFG655361:JFG655461 JFG720897:JFG720997 JFG786433:JFG786533 JFG851969:JFG852069 JFG917505:JFG917605 JFG983041:JFG983141 JPC13:JPC113 JPC65537:JPC65637 JPC131073:JPC131173 JPC196609:JPC196709 JPC262145:JPC262245 JPC327681:JPC327781 JPC393217:JPC393317 JPC458753:JPC458853 JPC524289:JPC524389 JPC589825:JPC589925 JPC655361:JPC655461 JPC720897:JPC720997 JPC786433:JPC786533 JPC851969:JPC852069 JPC917505:JPC917605 JPC983041:JPC983141 JYY13:JYY113 JYY65537:JYY65637 JYY131073:JYY131173 JYY196609:JYY196709 JYY262145:JYY262245 JYY327681:JYY327781 JYY393217:JYY393317 JYY458753:JYY458853 JYY524289:JYY524389 JYY589825:JYY589925 JYY655361:JYY655461 JYY720897:JYY720997 JYY786433:JYY786533 JYY851969:JYY852069 JYY917505:JYY917605 JYY983041:JYY983141 KIU13:KIU113 KIU65537:KIU65637 KIU131073:KIU131173 KIU196609:KIU196709 KIU262145:KIU262245 KIU327681:KIU327781 KIU393217:KIU393317 KIU458753:KIU458853 KIU524289:KIU524389 KIU589825:KIU589925 KIU655361:KIU655461 KIU720897:KIU720997 KIU786433:KIU786533 KIU851969:KIU852069 KIU917505:KIU917605 KIU983041:KIU983141 KSQ13:KSQ113 KSQ65537:KSQ65637 KSQ131073:KSQ131173 KSQ196609:KSQ196709 KSQ262145:KSQ262245 KSQ327681:KSQ327781 KSQ393217:KSQ393317 KSQ458753:KSQ458853 KSQ524289:KSQ524389 KSQ589825:KSQ589925 KSQ655361:KSQ655461 KSQ720897:KSQ720997 KSQ786433:KSQ786533 KSQ851969:KSQ852069 KSQ917505:KSQ917605 KSQ983041:KSQ983141 LCM13:LCM113 LCM65537:LCM65637 LCM131073:LCM131173 LCM196609:LCM196709 LCM262145:LCM262245 LCM327681:LCM327781 LCM393217:LCM393317 LCM458753:LCM458853 LCM524289:LCM524389 LCM589825:LCM589925 LCM655361:LCM655461 LCM720897:LCM720997 LCM786433:LCM786533 LCM851969:LCM852069 LCM917505:LCM917605 LCM983041:LCM983141 LMI13:LMI113 LMI65537:LMI65637 LMI131073:LMI131173 LMI196609:LMI196709 LMI262145:LMI262245 LMI327681:LMI327781 LMI393217:LMI393317 LMI458753:LMI458853 LMI524289:LMI524389 LMI589825:LMI589925 LMI655361:LMI655461 LMI720897:LMI720997 LMI786433:LMI786533 LMI851969:LMI852069 LMI917505:LMI917605 LMI983041:LMI983141 LWE13:LWE113 LWE65537:LWE65637 LWE131073:LWE131173 LWE196609:LWE196709 LWE262145:LWE262245 LWE327681:LWE327781 LWE393217:LWE393317 LWE458753:LWE458853 LWE524289:LWE524389 LWE589825:LWE589925 LWE655361:LWE655461 LWE720897:LWE720997 LWE786433:LWE786533 LWE851969:LWE852069 LWE917505:LWE917605 LWE983041:LWE983141 MGA13:MGA113 MGA65537:MGA65637 MGA131073:MGA131173 MGA196609:MGA196709 MGA262145:MGA262245 MGA327681:MGA327781 MGA393217:MGA393317 MGA458753:MGA458853 MGA524289:MGA524389 MGA589825:MGA589925 MGA655361:MGA655461 MGA720897:MGA720997 MGA786433:MGA786533 MGA851969:MGA852069 MGA917505:MGA917605 MGA983041:MGA983141 MPW13:MPW113 MPW65537:MPW65637 MPW131073:MPW131173 MPW196609:MPW196709 MPW262145:MPW262245 MPW327681:MPW327781 MPW393217:MPW393317 MPW458753:MPW458853 MPW524289:MPW524389 MPW589825:MPW589925 MPW655361:MPW655461 MPW720897:MPW720997 MPW786433:MPW786533 MPW851969:MPW852069 MPW917505:MPW917605 MPW983041:MPW983141 MZS13:MZS113 MZS65537:MZS65637 MZS131073:MZS131173 MZS196609:MZS196709 MZS262145:MZS262245 MZS327681:MZS327781 MZS393217:MZS393317 MZS458753:MZS458853 MZS524289:MZS524389 MZS589825:MZS589925 MZS655361:MZS655461 MZS720897:MZS720997 MZS786433:MZS786533 MZS851969:MZS852069 MZS917505:MZS917605 MZS983041:MZS983141 NJO13:NJO113 NJO65537:NJO65637 NJO131073:NJO131173 NJO196609:NJO196709 NJO262145:NJO262245 NJO327681:NJO327781 NJO393217:NJO393317 NJO458753:NJO458853 NJO524289:NJO524389 NJO589825:NJO589925 NJO655361:NJO655461 NJO720897:NJO720997 NJO786433:NJO786533 NJO851969:NJO852069 NJO917505:NJO917605 NJO983041:NJO983141 NTK13:NTK113 NTK65537:NTK65637 NTK131073:NTK131173 NTK196609:NTK196709 NTK262145:NTK262245 NTK327681:NTK327781 NTK393217:NTK393317 NTK458753:NTK458853 NTK524289:NTK524389 NTK589825:NTK589925 NTK655361:NTK655461 NTK720897:NTK720997 NTK786433:NTK786533 NTK851969:NTK852069 NTK917505:NTK917605 NTK983041:NTK983141 ODG13:ODG113 ODG65537:ODG65637 ODG131073:ODG131173 ODG196609:ODG196709 ODG262145:ODG262245 ODG327681:ODG327781 ODG393217:ODG393317 ODG458753:ODG458853 ODG524289:ODG524389 ODG589825:ODG589925 ODG655361:ODG655461 ODG720897:ODG720997 ODG786433:ODG786533 ODG851969:ODG852069 ODG917505:ODG917605 ODG983041:ODG983141 ONC13:ONC113 ONC65537:ONC65637 ONC131073:ONC131173 ONC196609:ONC196709 ONC262145:ONC262245 ONC327681:ONC327781 ONC393217:ONC393317 ONC458753:ONC458853 ONC524289:ONC524389 ONC589825:ONC589925 ONC655361:ONC655461 ONC720897:ONC720997 ONC786433:ONC786533 ONC851969:ONC852069 ONC917505:ONC917605 ONC983041:ONC983141 OWY13:OWY113 OWY65537:OWY65637 OWY131073:OWY131173 OWY196609:OWY196709 OWY262145:OWY262245 OWY327681:OWY327781 OWY393217:OWY393317 OWY458753:OWY458853 OWY524289:OWY524389 OWY589825:OWY589925 OWY655361:OWY655461 OWY720897:OWY720997 OWY786433:OWY786533 OWY851969:OWY852069 OWY917505:OWY917605 OWY983041:OWY983141 PGU13:PGU113 PGU65537:PGU65637 PGU131073:PGU131173 PGU196609:PGU196709 PGU262145:PGU262245 PGU327681:PGU327781 PGU393217:PGU393317 PGU458753:PGU458853 PGU524289:PGU524389 PGU589825:PGU589925 PGU655361:PGU655461 PGU720897:PGU720997 PGU786433:PGU786533 PGU851969:PGU852069 PGU917505:PGU917605 PGU983041:PGU983141 PQQ13:PQQ113 PQQ65537:PQQ65637 PQQ131073:PQQ131173 PQQ196609:PQQ196709 PQQ262145:PQQ262245 PQQ327681:PQQ327781 PQQ393217:PQQ393317 PQQ458753:PQQ458853 PQQ524289:PQQ524389 PQQ589825:PQQ589925 PQQ655361:PQQ655461 PQQ720897:PQQ720997 PQQ786433:PQQ786533 PQQ851969:PQQ852069 PQQ917505:PQQ917605 PQQ983041:PQQ983141 QAM13:QAM113 QAM65537:QAM65637 QAM131073:QAM131173 QAM196609:QAM196709 QAM262145:QAM262245 QAM327681:QAM327781 QAM393217:QAM393317 QAM458753:QAM458853 QAM524289:QAM524389 QAM589825:QAM589925 QAM655361:QAM655461 QAM720897:QAM720997 QAM786433:QAM786533 QAM851969:QAM852069 QAM917505:QAM917605 QAM983041:QAM983141 QKI13:QKI113 QKI65537:QKI65637 QKI131073:QKI131173 QKI196609:QKI196709 QKI262145:QKI262245 QKI327681:QKI327781 QKI393217:QKI393317 QKI458753:QKI458853 QKI524289:QKI524389 QKI589825:QKI589925 QKI655361:QKI655461 QKI720897:QKI720997 QKI786433:QKI786533 QKI851969:QKI852069 QKI917505:QKI917605 QKI983041:QKI983141 QUE13:QUE113 QUE65537:QUE65637 QUE131073:QUE131173 QUE196609:QUE196709 QUE262145:QUE262245 QUE327681:QUE327781 QUE393217:QUE393317 QUE458753:QUE458853 QUE524289:QUE524389 QUE589825:QUE589925 QUE655361:QUE655461 QUE720897:QUE720997 QUE786433:QUE786533 QUE851969:QUE852069 QUE917505:QUE917605 QUE983041:QUE983141 REA13:REA113 REA65537:REA65637 REA131073:REA131173 REA196609:REA196709 REA262145:REA262245 REA327681:REA327781 REA393217:REA393317 REA458753:REA458853 REA524289:REA524389 REA589825:REA589925 REA655361:REA655461 REA720897:REA720997 REA786433:REA786533 REA851969:REA852069 REA917505:REA917605 REA983041:REA983141 RNW13:RNW113 RNW65537:RNW65637 RNW131073:RNW131173 RNW196609:RNW196709 RNW262145:RNW262245 RNW327681:RNW327781 RNW393217:RNW393317 RNW458753:RNW458853 RNW524289:RNW524389 RNW589825:RNW589925 RNW655361:RNW655461 RNW720897:RNW720997 RNW786433:RNW786533 RNW851969:RNW852069 RNW917505:RNW917605 RNW983041:RNW983141 RXS13:RXS113 RXS65537:RXS65637 RXS131073:RXS131173 RXS196609:RXS196709 RXS262145:RXS262245 RXS327681:RXS327781 RXS393217:RXS393317 RXS458753:RXS458853 RXS524289:RXS524389 RXS589825:RXS589925 RXS655361:RXS655461 RXS720897:RXS720997 RXS786433:RXS786533 RXS851969:RXS852069 RXS917505:RXS917605 RXS983041:RXS983141 SHO13:SHO113 SHO65537:SHO65637 SHO131073:SHO131173 SHO196609:SHO196709 SHO262145:SHO262245 SHO327681:SHO327781 SHO393217:SHO393317 SHO458753:SHO458853 SHO524289:SHO524389 SHO589825:SHO589925 SHO655361:SHO655461 SHO720897:SHO720997 SHO786433:SHO786533 SHO851969:SHO852069 SHO917505:SHO917605 SHO983041:SHO983141 SRK13:SRK113 SRK65537:SRK65637 SRK131073:SRK131173 SRK196609:SRK196709 SRK262145:SRK262245 SRK327681:SRK327781 SRK393217:SRK393317 SRK458753:SRK458853 SRK524289:SRK524389 SRK589825:SRK589925 SRK655361:SRK655461 SRK720897:SRK720997 SRK786433:SRK786533 SRK851969:SRK852069 SRK917505:SRK917605 SRK983041:SRK983141 TBG13:TBG113 TBG65537:TBG65637 TBG131073:TBG131173 TBG196609:TBG196709 TBG262145:TBG262245 TBG327681:TBG327781 TBG393217:TBG393317 TBG458753:TBG458853 TBG524289:TBG524389 TBG589825:TBG589925 TBG655361:TBG655461 TBG720897:TBG720997 TBG786433:TBG786533 TBG851969:TBG852069 TBG917505:TBG917605 TBG983041:TBG983141 TLC13:TLC113 TLC65537:TLC65637 TLC131073:TLC131173 TLC196609:TLC196709 TLC262145:TLC262245 TLC327681:TLC327781 TLC393217:TLC393317 TLC458753:TLC458853 TLC524289:TLC524389 TLC589825:TLC589925 TLC655361:TLC655461 TLC720897:TLC720997 TLC786433:TLC786533 TLC851969:TLC852069 TLC917505:TLC917605 TLC983041:TLC983141 TUY13:TUY113 TUY65537:TUY65637 TUY131073:TUY131173 TUY196609:TUY196709 TUY262145:TUY262245 TUY327681:TUY327781 TUY393217:TUY393317 TUY458753:TUY458853 TUY524289:TUY524389 TUY589825:TUY589925 TUY655361:TUY655461 TUY720897:TUY720997 TUY786433:TUY786533 TUY851969:TUY852069 TUY917505:TUY917605 TUY983041:TUY983141 UEU13:UEU113 UEU65537:UEU65637 UEU131073:UEU131173 UEU196609:UEU196709 UEU262145:UEU262245 UEU327681:UEU327781 UEU393217:UEU393317 UEU458753:UEU458853 UEU524289:UEU524389 UEU589825:UEU589925 UEU655361:UEU655461 UEU720897:UEU720997 UEU786433:UEU786533 UEU851969:UEU852069 UEU917505:UEU917605 UEU983041:UEU983141 UOQ13:UOQ113 UOQ65537:UOQ65637 UOQ131073:UOQ131173 UOQ196609:UOQ196709 UOQ262145:UOQ262245 UOQ327681:UOQ327781 UOQ393217:UOQ393317 UOQ458753:UOQ458853 UOQ524289:UOQ524389 UOQ589825:UOQ589925 UOQ655361:UOQ655461 UOQ720897:UOQ720997 UOQ786433:UOQ786533 UOQ851969:UOQ852069 UOQ917505:UOQ917605 UOQ983041:UOQ983141 UYM13:UYM113 UYM65537:UYM65637 UYM131073:UYM131173 UYM196609:UYM196709 UYM262145:UYM262245 UYM327681:UYM327781 UYM393217:UYM393317 UYM458753:UYM458853 UYM524289:UYM524389 UYM589825:UYM589925 UYM655361:UYM655461 UYM720897:UYM720997 UYM786433:UYM786533 UYM851969:UYM852069 UYM917505:UYM917605 UYM983041:UYM983141 VII13:VII113 VII65537:VII65637 VII131073:VII131173 VII196609:VII196709 VII262145:VII262245 VII327681:VII327781 VII393217:VII393317 VII458753:VII458853 VII524289:VII524389 VII589825:VII589925 VII655361:VII655461 VII720897:VII720997 VII786433:VII786533 VII851969:VII852069 VII917505:VII917605 VII983041:VII983141 VSE13:VSE113 VSE65537:VSE65637 VSE131073:VSE131173 VSE196609:VSE196709 VSE262145:VSE262245 VSE327681:VSE327781 VSE393217:VSE393317 VSE458753:VSE458853 VSE524289:VSE524389 VSE589825:VSE589925 VSE655361:VSE655461 VSE720897:VSE720997 VSE786433:VSE786533 VSE851969:VSE852069 VSE917505:VSE917605 VSE983041:VSE983141 WCA13:WCA113 WCA65537:WCA65637 WCA131073:WCA131173 WCA196609:WCA196709 WCA262145:WCA262245 WCA327681:WCA327781 WCA393217:WCA393317 WCA458753:WCA458853 WCA524289:WCA524389 WCA589825:WCA589925 WCA655361:WCA655461 WCA720897:WCA720997 WCA786433:WCA786533 WCA851969:WCA852069 WCA917505:WCA917605 WCA983041:WCA983141 WLW13:WLW113 WLW65537:WLW65637 WLW131073:WLW131173 WLW196609:WLW196709 WLW262145:WLW262245 WLW327681:WLW327781 WLW393217:WLW393317 WLW458753:WLW458853 WLW524289:WLW524389 WLW589825:WLW589925 WLW655361:WLW655461 WLW720897:WLW720997 WLW786433:WLW786533 WLW851969:WLW852069 WLW917505:WLW917605 WLW983041:WLW983141 WVS13:WVS113 WVS65537:WVS65637 WVS131073:WVS131173 WVS196609:WVS196709 WVS262145:WVS262245 WVS327681:WVS327781 WVS393217:WVS393317 WVS458753:WVS458853 WVS524289:WVS524389 WVS589825:WVS589925 WVS655361:WVS655461 WVS720897:WVS720997 WVS786433:WVS786533 WVS851969:WVS852069 WVS917505:WVS917605 WVS983041:WVS983141" xr:uid="{00000000-0002-0000-0000-00000C000000}">
      <formula1>$K$11</formula1>
    </dataValidation>
    <dataValidation type="whole" operator="lessThanOrEqual" allowBlank="1" showInputMessage="1" showErrorMessage="1" error="INPUT NUMBER LESS THAN OR EQUAL THE HIGHEST POSSIBLE SCORE" prompt="Input Raw Score" sqref="L65537:L65637 L131073:L131173 L196609:L196709 L262145:L262245 L327681:L327781 L393217:L393317 L458753:L458853 L524289:L524389 L589825:L589925 L655361:L655461 L720897:L720997 L786433:L786533 L851969:L852069 L917505:L917605 L983041:L983141 JH13:JH113 JH65537:JH65637 JH131073:JH131173 JH196609:JH196709 JH262145:JH262245 JH327681:JH327781 JH393217:JH393317 JH458753:JH458853 JH524289:JH524389 JH589825:JH589925 JH655361:JH655461 JH720897:JH720997 JH786433:JH786533 JH851969:JH852069 JH917505:JH917605 JH983041:JH983141 TD13:TD113 TD65537:TD65637 TD131073:TD131173 TD196609:TD196709 TD262145:TD262245 TD327681:TD327781 TD393217:TD393317 TD458753:TD458853 TD524289:TD524389 TD589825:TD589925 TD655361:TD655461 TD720897:TD720997 TD786433:TD786533 TD851969:TD852069 TD917505:TD917605 TD983041:TD983141 ACZ13:ACZ113 ACZ65537:ACZ65637 ACZ131073:ACZ131173 ACZ196609:ACZ196709 ACZ262145:ACZ262245 ACZ327681:ACZ327781 ACZ393217:ACZ393317 ACZ458753:ACZ458853 ACZ524289:ACZ524389 ACZ589825:ACZ589925 ACZ655361:ACZ655461 ACZ720897:ACZ720997 ACZ786433:ACZ786533 ACZ851969:ACZ852069 ACZ917505:ACZ917605 ACZ983041:ACZ983141 AMV13:AMV113 AMV65537:AMV65637 AMV131073:AMV131173 AMV196609:AMV196709 AMV262145:AMV262245 AMV327681:AMV327781 AMV393217:AMV393317 AMV458753:AMV458853 AMV524289:AMV524389 AMV589825:AMV589925 AMV655361:AMV655461 AMV720897:AMV720997 AMV786433:AMV786533 AMV851969:AMV852069 AMV917505:AMV917605 AMV983041:AMV983141 AWR13:AWR113 AWR65537:AWR65637 AWR131073:AWR131173 AWR196609:AWR196709 AWR262145:AWR262245 AWR327681:AWR327781 AWR393217:AWR393317 AWR458753:AWR458853 AWR524289:AWR524389 AWR589825:AWR589925 AWR655361:AWR655461 AWR720897:AWR720997 AWR786433:AWR786533 AWR851969:AWR852069 AWR917505:AWR917605 AWR983041:AWR983141 BGN13:BGN113 BGN65537:BGN65637 BGN131073:BGN131173 BGN196609:BGN196709 BGN262145:BGN262245 BGN327681:BGN327781 BGN393217:BGN393317 BGN458753:BGN458853 BGN524289:BGN524389 BGN589825:BGN589925 BGN655361:BGN655461 BGN720897:BGN720997 BGN786433:BGN786533 BGN851969:BGN852069 BGN917505:BGN917605 BGN983041:BGN983141 BQJ13:BQJ113 BQJ65537:BQJ65637 BQJ131073:BQJ131173 BQJ196609:BQJ196709 BQJ262145:BQJ262245 BQJ327681:BQJ327781 BQJ393217:BQJ393317 BQJ458753:BQJ458853 BQJ524289:BQJ524389 BQJ589825:BQJ589925 BQJ655361:BQJ655461 BQJ720897:BQJ720997 BQJ786433:BQJ786533 BQJ851969:BQJ852069 BQJ917505:BQJ917605 BQJ983041:BQJ983141 CAF13:CAF113 CAF65537:CAF65637 CAF131073:CAF131173 CAF196609:CAF196709 CAF262145:CAF262245 CAF327681:CAF327781 CAF393217:CAF393317 CAF458753:CAF458853 CAF524289:CAF524389 CAF589825:CAF589925 CAF655361:CAF655461 CAF720897:CAF720997 CAF786433:CAF786533 CAF851969:CAF852069 CAF917505:CAF917605 CAF983041:CAF983141 CKB13:CKB113 CKB65537:CKB65637 CKB131073:CKB131173 CKB196609:CKB196709 CKB262145:CKB262245 CKB327681:CKB327781 CKB393217:CKB393317 CKB458753:CKB458853 CKB524289:CKB524389 CKB589825:CKB589925 CKB655361:CKB655461 CKB720897:CKB720997 CKB786433:CKB786533 CKB851969:CKB852069 CKB917505:CKB917605 CKB983041:CKB983141 CTX13:CTX113 CTX65537:CTX65637 CTX131073:CTX131173 CTX196609:CTX196709 CTX262145:CTX262245 CTX327681:CTX327781 CTX393217:CTX393317 CTX458753:CTX458853 CTX524289:CTX524389 CTX589825:CTX589925 CTX655361:CTX655461 CTX720897:CTX720997 CTX786433:CTX786533 CTX851969:CTX852069 CTX917505:CTX917605 CTX983041:CTX983141 DDT13:DDT113 DDT65537:DDT65637 DDT131073:DDT131173 DDT196609:DDT196709 DDT262145:DDT262245 DDT327681:DDT327781 DDT393217:DDT393317 DDT458753:DDT458853 DDT524289:DDT524389 DDT589825:DDT589925 DDT655361:DDT655461 DDT720897:DDT720997 DDT786433:DDT786533 DDT851969:DDT852069 DDT917505:DDT917605 DDT983041:DDT983141 DNP13:DNP113 DNP65537:DNP65637 DNP131073:DNP131173 DNP196609:DNP196709 DNP262145:DNP262245 DNP327681:DNP327781 DNP393217:DNP393317 DNP458753:DNP458853 DNP524289:DNP524389 DNP589825:DNP589925 DNP655361:DNP655461 DNP720897:DNP720997 DNP786433:DNP786533 DNP851969:DNP852069 DNP917505:DNP917605 DNP983041:DNP983141 DXL13:DXL113 DXL65537:DXL65637 DXL131073:DXL131173 DXL196609:DXL196709 DXL262145:DXL262245 DXL327681:DXL327781 DXL393217:DXL393317 DXL458753:DXL458853 DXL524289:DXL524389 DXL589825:DXL589925 DXL655361:DXL655461 DXL720897:DXL720997 DXL786433:DXL786533 DXL851969:DXL852069 DXL917505:DXL917605 DXL983041:DXL983141 EHH13:EHH113 EHH65537:EHH65637 EHH131073:EHH131173 EHH196609:EHH196709 EHH262145:EHH262245 EHH327681:EHH327781 EHH393217:EHH393317 EHH458753:EHH458853 EHH524289:EHH524389 EHH589825:EHH589925 EHH655361:EHH655461 EHH720897:EHH720997 EHH786433:EHH786533 EHH851969:EHH852069 EHH917505:EHH917605 EHH983041:EHH983141 ERD13:ERD113 ERD65537:ERD65637 ERD131073:ERD131173 ERD196609:ERD196709 ERD262145:ERD262245 ERD327681:ERD327781 ERD393217:ERD393317 ERD458753:ERD458853 ERD524289:ERD524389 ERD589825:ERD589925 ERD655361:ERD655461 ERD720897:ERD720997 ERD786433:ERD786533 ERD851969:ERD852069 ERD917505:ERD917605 ERD983041:ERD983141 FAZ13:FAZ113 FAZ65537:FAZ65637 FAZ131073:FAZ131173 FAZ196609:FAZ196709 FAZ262145:FAZ262245 FAZ327681:FAZ327781 FAZ393217:FAZ393317 FAZ458753:FAZ458853 FAZ524289:FAZ524389 FAZ589825:FAZ589925 FAZ655361:FAZ655461 FAZ720897:FAZ720997 FAZ786433:FAZ786533 FAZ851969:FAZ852069 FAZ917505:FAZ917605 FAZ983041:FAZ983141 FKV13:FKV113 FKV65537:FKV65637 FKV131073:FKV131173 FKV196609:FKV196709 FKV262145:FKV262245 FKV327681:FKV327781 FKV393217:FKV393317 FKV458753:FKV458853 FKV524289:FKV524389 FKV589825:FKV589925 FKV655361:FKV655461 FKV720897:FKV720997 FKV786433:FKV786533 FKV851969:FKV852069 FKV917505:FKV917605 FKV983041:FKV983141 FUR13:FUR113 FUR65537:FUR65637 FUR131073:FUR131173 FUR196609:FUR196709 FUR262145:FUR262245 FUR327681:FUR327781 FUR393217:FUR393317 FUR458753:FUR458853 FUR524289:FUR524389 FUR589825:FUR589925 FUR655361:FUR655461 FUR720897:FUR720997 FUR786433:FUR786533 FUR851969:FUR852069 FUR917505:FUR917605 FUR983041:FUR983141 GEN13:GEN113 GEN65537:GEN65637 GEN131073:GEN131173 GEN196609:GEN196709 GEN262145:GEN262245 GEN327681:GEN327781 GEN393217:GEN393317 GEN458753:GEN458853 GEN524289:GEN524389 GEN589825:GEN589925 GEN655361:GEN655461 GEN720897:GEN720997 GEN786433:GEN786533 GEN851969:GEN852069 GEN917505:GEN917605 GEN983041:GEN983141 GOJ13:GOJ113 GOJ65537:GOJ65637 GOJ131073:GOJ131173 GOJ196609:GOJ196709 GOJ262145:GOJ262245 GOJ327681:GOJ327781 GOJ393217:GOJ393317 GOJ458753:GOJ458853 GOJ524289:GOJ524389 GOJ589825:GOJ589925 GOJ655361:GOJ655461 GOJ720897:GOJ720997 GOJ786433:GOJ786533 GOJ851969:GOJ852069 GOJ917505:GOJ917605 GOJ983041:GOJ983141 GYF13:GYF113 GYF65537:GYF65637 GYF131073:GYF131173 GYF196609:GYF196709 GYF262145:GYF262245 GYF327681:GYF327781 GYF393217:GYF393317 GYF458753:GYF458853 GYF524289:GYF524389 GYF589825:GYF589925 GYF655361:GYF655461 GYF720897:GYF720997 GYF786433:GYF786533 GYF851969:GYF852069 GYF917505:GYF917605 GYF983041:GYF983141 HIB13:HIB113 HIB65537:HIB65637 HIB131073:HIB131173 HIB196609:HIB196709 HIB262145:HIB262245 HIB327681:HIB327781 HIB393217:HIB393317 HIB458753:HIB458853 HIB524289:HIB524389 HIB589825:HIB589925 HIB655361:HIB655461 HIB720897:HIB720997 HIB786433:HIB786533 HIB851969:HIB852069 HIB917505:HIB917605 HIB983041:HIB983141 HRX13:HRX113 HRX65537:HRX65637 HRX131073:HRX131173 HRX196609:HRX196709 HRX262145:HRX262245 HRX327681:HRX327781 HRX393217:HRX393317 HRX458753:HRX458853 HRX524289:HRX524389 HRX589825:HRX589925 HRX655361:HRX655461 HRX720897:HRX720997 HRX786433:HRX786533 HRX851969:HRX852069 HRX917505:HRX917605 HRX983041:HRX983141 IBT13:IBT113 IBT65537:IBT65637 IBT131073:IBT131173 IBT196609:IBT196709 IBT262145:IBT262245 IBT327681:IBT327781 IBT393217:IBT393317 IBT458753:IBT458853 IBT524289:IBT524389 IBT589825:IBT589925 IBT655361:IBT655461 IBT720897:IBT720997 IBT786433:IBT786533 IBT851969:IBT852069 IBT917505:IBT917605 IBT983041:IBT983141 ILP13:ILP113 ILP65537:ILP65637 ILP131073:ILP131173 ILP196609:ILP196709 ILP262145:ILP262245 ILP327681:ILP327781 ILP393217:ILP393317 ILP458753:ILP458853 ILP524289:ILP524389 ILP589825:ILP589925 ILP655361:ILP655461 ILP720897:ILP720997 ILP786433:ILP786533 ILP851969:ILP852069 ILP917505:ILP917605 ILP983041:ILP983141 IVL13:IVL113 IVL65537:IVL65637 IVL131073:IVL131173 IVL196609:IVL196709 IVL262145:IVL262245 IVL327681:IVL327781 IVL393217:IVL393317 IVL458753:IVL458853 IVL524289:IVL524389 IVL589825:IVL589925 IVL655361:IVL655461 IVL720897:IVL720997 IVL786433:IVL786533 IVL851969:IVL852069 IVL917505:IVL917605 IVL983041:IVL983141 JFH13:JFH113 JFH65537:JFH65637 JFH131073:JFH131173 JFH196609:JFH196709 JFH262145:JFH262245 JFH327681:JFH327781 JFH393217:JFH393317 JFH458753:JFH458853 JFH524289:JFH524389 JFH589825:JFH589925 JFH655361:JFH655461 JFH720897:JFH720997 JFH786433:JFH786533 JFH851969:JFH852069 JFH917505:JFH917605 JFH983041:JFH983141 JPD13:JPD113 JPD65537:JPD65637 JPD131073:JPD131173 JPD196609:JPD196709 JPD262145:JPD262245 JPD327681:JPD327781 JPD393217:JPD393317 JPD458753:JPD458853 JPD524289:JPD524389 JPD589825:JPD589925 JPD655361:JPD655461 JPD720897:JPD720997 JPD786433:JPD786533 JPD851969:JPD852069 JPD917505:JPD917605 JPD983041:JPD983141 JYZ13:JYZ113 JYZ65537:JYZ65637 JYZ131073:JYZ131173 JYZ196609:JYZ196709 JYZ262145:JYZ262245 JYZ327681:JYZ327781 JYZ393217:JYZ393317 JYZ458753:JYZ458853 JYZ524289:JYZ524389 JYZ589825:JYZ589925 JYZ655361:JYZ655461 JYZ720897:JYZ720997 JYZ786433:JYZ786533 JYZ851969:JYZ852069 JYZ917505:JYZ917605 JYZ983041:JYZ983141 KIV13:KIV113 KIV65537:KIV65637 KIV131073:KIV131173 KIV196609:KIV196709 KIV262145:KIV262245 KIV327681:KIV327781 KIV393217:KIV393317 KIV458753:KIV458853 KIV524289:KIV524389 KIV589825:KIV589925 KIV655361:KIV655461 KIV720897:KIV720997 KIV786433:KIV786533 KIV851969:KIV852069 KIV917505:KIV917605 KIV983041:KIV983141 KSR13:KSR113 KSR65537:KSR65637 KSR131073:KSR131173 KSR196609:KSR196709 KSR262145:KSR262245 KSR327681:KSR327781 KSR393217:KSR393317 KSR458753:KSR458853 KSR524289:KSR524389 KSR589825:KSR589925 KSR655361:KSR655461 KSR720897:KSR720997 KSR786433:KSR786533 KSR851969:KSR852069 KSR917505:KSR917605 KSR983041:KSR983141 LCN13:LCN113 LCN65537:LCN65637 LCN131073:LCN131173 LCN196609:LCN196709 LCN262145:LCN262245 LCN327681:LCN327781 LCN393217:LCN393317 LCN458753:LCN458853 LCN524289:LCN524389 LCN589825:LCN589925 LCN655361:LCN655461 LCN720897:LCN720997 LCN786433:LCN786533 LCN851969:LCN852069 LCN917505:LCN917605 LCN983041:LCN983141 LMJ13:LMJ113 LMJ65537:LMJ65637 LMJ131073:LMJ131173 LMJ196609:LMJ196709 LMJ262145:LMJ262245 LMJ327681:LMJ327781 LMJ393217:LMJ393317 LMJ458753:LMJ458853 LMJ524289:LMJ524389 LMJ589825:LMJ589925 LMJ655361:LMJ655461 LMJ720897:LMJ720997 LMJ786433:LMJ786533 LMJ851969:LMJ852069 LMJ917505:LMJ917605 LMJ983041:LMJ983141 LWF13:LWF113 LWF65537:LWF65637 LWF131073:LWF131173 LWF196609:LWF196709 LWF262145:LWF262245 LWF327681:LWF327781 LWF393217:LWF393317 LWF458753:LWF458853 LWF524289:LWF524389 LWF589825:LWF589925 LWF655361:LWF655461 LWF720897:LWF720997 LWF786433:LWF786533 LWF851969:LWF852069 LWF917505:LWF917605 LWF983041:LWF983141 MGB13:MGB113 MGB65537:MGB65637 MGB131073:MGB131173 MGB196609:MGB196709 MGB262145:MGB262245 MGB327681:MGB327781 MGB393217:MGB393317 MGB458753:MGB458853 MGB524289:MGB524389 MGB589825:MGB589925 MGB655361:MGB655461 MGB720897:MGB720997 MGB786433:MGB786533 MGB851969:MGB852069 MGB917505:MGB917605 MGB983041:MGB983141 MPX13:MPX113 MPX65537:MPX65637 MPX131073:MPX131173 MPX196609:MPX196709 MPX262145:MPX262245 MPX327681:MPX327781 MPX393217:MPX393317 MPX458753:MPX458853 MPX524289:MPX524389 MPX589825:MPX589925 MPX655361:MPX655461 MPX720897:MPX720997 MPX786433:MPX786533 MPX851969:MPX852069 MPX917505:MPX917605 MPX983041:MPX983141 MZT13:MZT113 MZT65537:MZT65637 MZT131073:MZT131173 MZT196609:MZT196709 MZT262145:MZT262245 MZT327681:MZT327781 MZT393217:MZT393317 MZT458753:MZT458853 MZT524289:MZT524389 MZT589825:MZT589925 MZT655361:MZT655461 MZT720897:MZT720997 MZT786433:MZT786533 MZT851969:MZT852069 MZT917505:MZT917605 MZT983041:MZT983141 NJP13:NJP113 NJP65537:NJP65637 NJP131073:NJP131173 NJP196609:NJP196709 NJP262145:NJP262245 NJP327681:NJP327781 NJP393217:NJP393317 NJP458753:NJP458853 NJP524289:NJP524389 NJP589825:NJP589925 NJP655361:NJP655461 NJP720897:NJP720997 NJP786433:NJP786533 NJP851969:NJP852069 NJP917505:NJP917605 NJP983041:NJP983141 NTL13:NTL113 NTL65537:NTL65637 NTL131073:NTL131173 NTL196609:NTL196709 NTL262145:NTL262245 NTL327681:NTL327781 NTL393217:NTL393317 NTL458753:NTL458853 NTL524289:NTL524389 NTL589825:NTL589925 NTL655361:NTL655461 NTL720897:NTL720997 NTL786433:NTL786533 NTL851969:NTL852069 NTL917505:NTL917605 NTL983041:NTL983141 ODH13:ODH113 ODH65537:ODH65637 ODH131073:ODH131173 ODH196609:ODH196709 ODH262145:ODH262245 ODH327681:ODH327781 ODH393217:ODH393317 ODH458753:ODH458853 ODH524289:ODH524389 ODH589825:ODH589925 ODH655361:ODH655461 ODH720897:ODH720997 ODH786433:ODH786533 ODH851969:ODH852069 ODH917505:ODH917605 ODH983041:ODH983141 OND13:OND113 OND65537:OND65637 OND131073:OND131173 OND196609:OND196709 OND262145:OND262245 OND327681:OND327781 OND393217:OND393317 OND458753:OND458853 OND524289:OND524389 OND589825:OND589925 OND655361:OND655461 OND720897:OND720997 OND786433:OND786533 OND851969:OND852069 OND917505:OND917605 OND983041:OND983141 OWZ13:OWZ113 OWZ65537:OWZ65637 OWZ131073:OWZ131173 OWZ196609:OWZ196709 OWZ262145:OWZ262245 OWZ327681:OWZ327781 OWZ393217:OWZ393317 OWZ458753:OWZ458853 OWZ524289:OWZ524389 OWZ589825:OWZ589925 OWZ655361:OWZ655461 OWZ720897:OWZ720997 OWZ786433:OWZ786533 OWZ851969:OWZ852069 OWZ917505:OWZ917605 OWZ983041:OWZ983141 PGV13:PGV113 PGV65537:PGV65637 PGV131073:PGV131173 PGV196609:PGV196709 PGV262145:PGV262245 PGV327681:PGV327781 PGV393217:PGV393317 PGV458753:PGV458853 PGV524289:PGV524389 PGV589825:PGV589925 PGV655361:PGV655461 PGV720897:PGV720997 PGV786433:PGV786533 PGV851969:PGV852069 PGV917505:PGV917605 PGV983041:PGV983141 PQR13:PQR113 PQR65537:PQR65637 PQR131073:PQR131173 PQR196609:PQR196709 PQR262145:PQR262245 PQR327681:PQR327781 PQR393217:PQR393317 PQR458753:PQR458853 PQR524289:PQR524389 PQR589825:PQR589925 PQR655361:PQR655461 PQR720897:PQR720997 PQR786433:PQR786533 PQR851969:PQR852069 PQR917505:PQR917605 PQR983041:PQR983141 QAN13:QAN113 QAN65537:QAN65637 QAN131073:QAN131173 QAN196609:QAN196709 QAN262145:QAN262245 QAN327681:QAN327781 QAN393217:QAN393317 QAN458753:QAN458853 QAN524289:QAN524389 QAN589825:QAN589925 QAN655361:QAN655461 QAN720897:QAN720997 QAN786433:QAN786533 QAN851969:QAN852069 QAN917505:QAN917605 QAN983041:QAN983141 QKJ13:QKJ113 QKJ65537:QKJ65637 QKJ131073:QKJ131173 QKJ196609:QKJ196709 QKJ262145:QKJ262245 QKJ327681:QKJ327781 QKJ393217:QKJ393317 QKJ458753:QKJ458853 QKJ524289:QKJ524389 QKJ589825:QKJ589925 QKJ655361:QKJ655461 QKJ720897:QKJ720997 QKJ786433:QKJ786533 QKJ851969:QKJ852069 QKJ917505:QKJ917605 QKJ983041:QKJ983141 QUF13:QUF113 QUF65537:QUF65637 QUF131073:QUF131173 QUF196609:QUF196709 QUF262145:QUF262245 QUF327681:QUF327781 QUF393217:QUF393317 QUF458753:QUF458853 QUF524289:QUF524389 QUF589825:QUF589925 QUF655361:QUF655461 QUF720897:QUF720997 QUF786433:QUF786533 QUF851969:QUF852069 QUF917505:QUF917605 QUF983041:QUF983141 REB13:REB113 REB65537:REB65637 REB131073:REB131173 REB196609:REB196709 REB262145:REB262245 REB327681:REB327781 REB393217:REB393317 REB458753:REB458853 REB524289:REB524389 REB589825:REB589925 REB655361:REB655461 REB720897:REB720997 REB786433:REB786533 REB851969:REB852069 REB917505:REB917605 REB983041:REB983141 RNX13:RNX113 RNX65537:RNX65637 RNX131073:RNX131173 RNX196609:RNX196709 RNX262145:RNX262245 RNX327681:RNX327781 RNX393217:RNX393317 RNX458753:RNX458853 RNX524289:RNX524389 RNX589825:RNX589925 RNX655361:RNX655461 RNX720897:RNX720997 RNX786433:RNX786533 RNX851969:RNX852069 RNX917505:RNX917605 RNX983041:RNX983141 RXT13:RXT113 RXT65537:RXT65637 RXT131073:RXT131173 RXT196609:RXT196709 RXT262145:RXT262245 RXT327681:RXT327781 RXT393217:RXT393317 RXT458753:RXT458853 RXT524289:RXT524389 RXT589825:RXT589925 RXT655361:RXT655461 RXT720897:RXT720997 RXT786433:RXT786533 RXT851969:RXT852069 RXT917505:RXT917605 RXT983041:RXT983141 SHP13:SHP113 SHP65537:SHP65637 SHP131073:SHP131173 SHP196609:SHP196709 SHP262145:SHP262245 SHP327681:SHP327781 SHP393217:SHP393317 SHP458753:SHP458853 SHP524289:SHP524389 SHP589825:SHP589925 SHP655361:SHP655461 SHP720897:SHP720997 SHP786433:SHP786533 SHP851969:SHP852069 SHP917505:SHP917605 SHP983041:SHP983141 SRL13:SRL113 SRL65537:SRL65637 SRL131073:SRL131173 SRL196609:SRL196709 SRL262145:SRL262245 SRL327681:SRL327781 SRL393217:SRL393317 SRL458753:SRL458853 SRL524289:SRL524389 SRL589825:SRL589925 SRL655361:SRL655461 SRL720897:SRL720997 SRL786433:SRL786533 SRL851969:SRL852069 SRL917505:SRL917605 SRL983041:SRL983141 TBH13:TBH113 TBH65537:TBH65637 TBH131073:TBH131173 TBH196609:TBH196709 TBH262145:TBH262245 TBH327681:TBH327781 TBH393217:TBH393317 TBH458753:TBH458853 TBH524289:TBH524389 TBH589825:TBH589925 TBH655361:TBH655461 TBH720897:TBH720997 TBH786433:TBH786533 TBH851969:TBH852069 TBH917505:TBH917605 TBH983041:TBH983141 TLD13:TLD113 TLD65537:TLD65637 TLD131073:TLD131173 TLD196609:TLD196709 TLD262145:TLD262245 TLD327681:TLD327781 TLD393217:TLD393317 TLD458753:TLD458853 TLD524289:TLD524389 TLD589825:TLD589925 TLD655361:TLD655461 TLD720897:TLD720997 TLD786433:TLD786533 TLD851969:TLD852069 TLD917505:TLD917605 TLD983041:TLD983141 TUZ13:TUZ113 TUZ65537:TUZ65637 TUZ131073:TUZ131173 TUZ196609:TUZ196709 TUZ262145:TUZ262245 TUZ327681:TUZ327781 TUZ393217:TUZ393317 TUZ458753:TUZ458853 TUZ524289:TUZ524389 TUZ589825:TUZ589925 TUZ655361:TUZ655461 TUZ720897:TUZ720997 TUZ786433:TUZ786533 TUZ851969:TUZ852069 TUZ917505:TUZ917605 TUZ983041:TUZ983141 UEV13:UEV113 UEV65537:UEV65637 UEV131073:UEV131173 UEV196609:UEV196709 UEV262145:UEV262245 UEV327681:UEV327781 UEV393217:UEV393317 UEV458753:UEV458853 UEV524289:UEV524389 UEV589825:UEV589925 UEV655361:UEV655461 UEV720897:UEV720997 UEV786433:UEV786533 UEV851969:UEV852069 UEV917505:UEV917605 UEV983041:UEV983141 UOR13:UOR113 UOR65537:UOR65637 UOR131073:UOR131173 UOR196609:UOR196709 UOR262145:UOR262245 UOR327681:UOR327781 UOR393217:UOR393317 UOR458753:UOR458853 UOR524289:UOR524389 UOR589825:UOR589925 UOR655361:UOR655461 UOR720897:UOR720997 UOR786433:UOR786533 UOR851969:UOR852069 UOR917505:UOR917605 UOR983041:UOR983141 UYN13:UYN113 UYN65537:UYN65637 UYN131073:UYN131173 UYN196609:UYN196709 UYN262145:UYN262245 UYN327681:UYN327781 UYN393217:UYN393317 UYN458753:UYN458853 UYN524289:UYN524389 UYN589825:UYN589925 UYN655361:UYN655461 UYN720897:UYN720997 UYN786433:UYN786533 UYN851969:UYN852069 UYN917505:UYN917605 UYN983041:UYN983141 VIJ13:VIJ113 VIJ65537:VIJ65637 VIJ131073:VIJ131173 VIJ196609:VIJ196709 VIJ262145:VIJ262245 VIJ327681:VIJ327781 VIJ393217:VIJ393317 VIJ458753:VIJ458853 VIJ524289:VIJ524389 VIJ589825:VIJ589925 VIJ655361:VIJ655461 VIJ720897:VIJ720997 VIJ786433:VIJ786533 VIJ851969:VIJ852069 VIJ917505:VIJ917605 VIJ983041:VIJ983141 VSF13:VSF113 VSF65537:VSF65637 VSF131073:VSF131173 VSF196609:VSF196709 VSF262145:VSF262245 VSF327681:VSF327781 VSF393217:VSF393317 VSF458753:VSF458853 VSF524289:VSF524389 VSF589825:VSF589925 VSF655361:VSF655461 VSF720897:VSF720997 VSF786433:VSF786533 VSF851969:VSF852069 VSF917505:VSF917605 VSF983041:VSF983141 WCB13:WCB113 WCB65537:WCB65637 WCB131073:WCB131173 WCB196609:WCB196709 WCB262145:WCB262245 WCB327681:WCB327781 WCB393217:WCB393317 WCB458753:WCB458853 WCB524289:WCB524389 WCB589825:WCB589925 WCB655361:WCB655461 WCB720897:WCB720997 WCB786433:WCB786533 WCB851969:WCB852069 WCB917505:WCB917605 WCB983041:WCB983141 WLX13:WLX113 WLX65537:WLX65637 WLX131073:WLX131173 WLX196609:WLX196709 WLX262145:WLX262245 WLX327681:WLX327781 WLX393217:WLX393317 WLX458753:WLX458853 WLX524289:WLX524389 WLX589825:WLX589925 WLX655361:WLX655461 WLX720897:WLX720997 WLX786433:WLX786533 WLX851969:WLX852069 WLX917505:WLX917605 WLX983041:WLX983141 WVT13:WVT113 WVT65537:WVT65637 WVT131073:WVT131173 WVT196609:WVT196709 WVT262145:WVT262245 WVT327681:WVT327781 WVT393217:WVT393317 WVT458753:WVT458853 WVT524289:WVT524389 WVT589825:WVT589925 WVT655361:WVT655461 WVT720897:WVT720997 WVT786433:WVT786533 WVT851969:WVT852069 WVT917505:WVT917605 WVT983041:WVT983141" xr:uid="{00000000-0002-0000-0000-00000D000000}">
      <formula1>$L$11</formula1>
    </dataValidation>
    <dataValidation type="whole" operator="lessThanOrEqual" allowBlank="1" showInputMessage="1" showErrorMessage="1" error="INPUT NUMBER LESS THAN OR EQUAL THE HIGHEST POSSIBLE SCORE" prompt="Input Raw Score" sqref="M65537:M65637 M131073:M131173 M196609:M196709 M262145:M262245 M327681:M327781 M393217:M393317 M458753:M458853 M524289:M524389 M589825:M589925 M655361:M655461 M720897:M720997 M786433:M786533 M851969:M852069 M917505:M917605 M983041:M983141 JI13:JI113 JI65537:JI65637 JI131073:JI131173 JI196609:JI196709 JI262145:JI262245 JI327681:JI327781 JI393217:JI393317 JI458753:JI458853 JI524289:JI524389 JI589825:JI589925 JI655361:JI655461 JI720897:JI720997 JI786433:JI786533 JI851969:JI852069 JI917505:JI917605 JI983041:JI983141 TE13:TE113 TE65537:TE65637 TE131073:TE131173 TE196609:TE196709 TE262145:TE262245 TE327681:TE327781 TE393217:TE393317 TE458753:TE458853 TE524289:TE524389 TE589825:TE589925 TE655361:TE655461 TE720897:TE720997 TE786433:TE786533 TE851969:TE852069 TE917505:TE917605 TE983041:TE983141 ADA13:ADA113 ADA65537:ADA65637 ADA131073:ADA131173 ADA196609:ADA196709 ADA262145:ADA262245 ADA327681:ADA327781 ADA393217:ADA393317 ADA458753:ADA458853 ADA524289:ADA524389 ADA589825:ADA589925 ADA655361:ADA655461 ADA720897:ADA720997 ADA786433:ADA786533 ADA851969:ADA852069 ADA917505:ADA917605 ADA983041:ADA983141 AMW13:AMW113 AMW65537:AMW65637 AMW131073:AMW131173 AMW196609:AMW196709 AMW262145:AMW262245 AMW327681:AMW327781 AMW393217:AMW393317 AMW458753:AMW458853 AMW524289:AMW524389 AMW589825:AMW589925 AMW655361:AMW655461 AMW720897:AMW720997 AMW786433:AMW786533 AMW851969:AMW852069 AMW917505:AMW917605 AMW983041:AMW983141 AWS13:AWS113 AWS65537:AWS65637 AWS131073:AWS131173 AWS196609:AWS196709 AWS262145:AWS262245 AWS327681:AWS327781 AWS393217:AWS393317 AWS458753:AWS458853 AWS524289:AWS524389 AWS589825:AWS589925 AWS655361:AWS655461 AWS720897:AWS720997 AWS786433:AWS786533 AWS851969:AWS852069 AWS917505:AWS917605 AWS983041:AWS983141 BGO13:BGO113 BGO65537:BGO65637 BGO131073:BGO131173 BGO196609:BGO196709 BGO262145:BGO262245 BGO327681:BGO327781 BGO393217:BGO393317 BGO458753:BGO458853 BGO524289:BGO524389 BGO589825:BGO589925 BGO655361:BGO655461 BGO720897:BGO720997 BGO786433:BGO786533 BGO851969:BGO852069 BGO917505:BGO917605 BGO983041:BGO983141 BQK13:BQK113 BQK65537:BQK65637 BQK131073:BQK131173 BQK196609:BQK196709 BQK262145:BQK262245 BQK327681:BQK327781 BQK393217:BQK393317 BQK458753:BQK458853 BQK524289:BQK524389 BQK589825:BQK589925 BQK655361:BQK655461 BQK720897:BQK720997 BQK786433:BQK786533 BQK851969:BQK852069 BQK917505:BQK917605 BQK983041:BQK983141 CAG13:CAG113 CAG65537:CAG65637 CAG131073:CAG131173 CAG196609:CAG196709 CAG262145:CAG262245 CAG327681:CAG327781 CAG393217:CAG393317 CAG458753:CAG458853 CAG524289:CAG524389 CAG589825:CAG589925 CAG655361:CAG655461 CAG720897:CAG720997 CAG786433:CAG786533 CAG851969:CAG852069 CAG917505:CAG917605 CAG983041:CAG983141 CKC13:CKC113 CKC65537:CKC65637 CKC131073:CKC131173 CKC196609:CKC196709 CKC262145:CKC262245 CKC327681:CKC327781 CKC393217:CKC393317 CKC458753:CKC458853 CKC524289:CKC524389 CKC589825:CKC589925 CKC655361:CKC655461 CKC720897:CKC720997 CKC786433:CKC786533 CKC851969:CKC852069 CKC917505:CKC917605 CKC983041:CKC983141 CTY13:CTY113 CTY65537:CTY65637 CTY131073:CTY131173 CTY196609:CTY196709 CTY262145:CTY262245 CTY327681:CTY327781 CTY393217:CTY393317 CTY458753:CTY458853 CTY524289:CTY524389 CTY589825:CTY589925 CTY655361:CTY655461 CTY720897:CTY720997 CTY786433:CTY786533 CTY851969:CTY852069 CTY917505:CTY917605 CTY983041:CTY983141 DDU13:DDU113 DDU65537:DDU65637 DDU131073:DDU131173 DDU196609:DDU196709 DDU262145:DDU262245 DDU327681:DDU327781 DDU393217:DDU393317 DDU458753:DDU458853 DDU524289:DDU524389 DDU589825:DDU589925 DDU655361:DDU655461 DDU720897:DDU720997 DDU786433:DDU786533 DDU851969:DDU852069 DDU917505:DDU917605 DDU983041:DDU983141 DNQ13:DNQ113 DNQ65537:DNQ65637 DNQ131073:DNQ131173 DNQ196609:DNQ196709 DNQ262145:DNQ262245 DNQ327681:DNQ327781 DNQ393217:DNQ393317 DNQ458753:DNQ458853 DNQ524289:DNQ524389 DNQ589825:DNQ589925 DNQ655361:DNQ655461 DNQ720897:DNQ720997 DNQ786433:DNQ786533 DNQ851969:DNQ852069 DNQ917505:DNQ917605 DNQ983041:DNQ983141 DXM13:DXM113 DXM65537:DXM65637 DXM131073:DXM131173 DXM196609:DXM196709 DXM262145:DXM262245 DXM327681:DXM327781 DXM393217:DXM393317 DXM458753:DXM458853 DXM524289:DXM524389 DXM589825:DXM589925 DXM655361:DXM655461 DXM720897:DXM720997 DXM786433:DXM786533 DXM851969:DXM852069 DXM917505:DXM917605 DXM983041:DXM983141 EHI13:EHI113 EHI65537:EHI65637 EHI131073:EHI131173 EHI196609:EHI196709 EHI262145:EHI262245 EHI327681:EHI327781 EHI393217:EHI393317 EHI458753:EHI458853 EHI524289:EHI524389 EHI589825:EHI589925 EHI655361:EHI655461 EHI720897:EHI720997 EHI786433:EHI786533 EHI851969:EHI852069 EHI917505:EHI917605 EHI983041:EHI983141 ERE13:ERE113 ERE65537:ERE65637 ERE131073:ERE131173 ERE196609:ERE196709 ERE262145:ERE262245 ERE327681:ERE327781 ERE393217:ERE393317 ERE458753:ERE458853 ERE524289:ERE524389 ERE589825:ERE589925 ERE655361:ERE655461 ERE720897:ERE720997 ERE786433:ERE786533 ERE851969:ERE852069 ERE917505:ERE917605 ERE983041:ERE983141 FBA13:FBA113 FBA65537:FBA65637 FBA131073:FBA131173 FBA196609:FBA196709 FBA262145:FBA262245 FBA327681:FBA327781 FBA393217:FBA393317 FBA458753:FBA458853 FBA524289:FBA524389 FBA589825:FBA589925 FBA655361:FBA655461 FBA720897:FBA720997 FBA786433:FBA786533 FBA851969:FBA852069 FBA917505:FBA917605 FBA983041:FBA983141 FKW13:FKW113 FKW65537:FKW65637 FKW131073:FKW131173 FKW196609:FKW196709 FKW262145:FKW262245 FKW327681:FKW327781 FKW393217:FKW393317 FKW458753:FKW458853 FKW524289:FKW524389 FKW589825:FKW589925 FKW655361:FKW655461 FKW720897:FKW720997 FKW786433:FKW786533 FKW851969:FKW852069 FKW917505:FKW917605 FKW983041:FKW983141 FUS13:FUS113 FUS65537:FUS65637 FUS131073:FUS131173 FUS196609:FUS196709 FUS262145:FUS262245 FUS327681:FUS327781 FUS393217:FUS393317 FUS458753:FUS458853 FUS524289:FUS524389 FUS589825:FUS589925 FUS655361:FUS655461 FUS720897:FUS720997 FUS786433:FUS786533 FUS851969:FUS852069 FUS917505:FUS917605 FUS983041:FUS983141 GEO13:GEO113 GEO65537:GEO65637 GEO131073:GEO131173 GEO196609:GEO196709 GEO262145:GEO262245 GEO327681:GEO327781 GEO393217:GEO393317 GEO458753:GEO458853 GEO524289:GEO524389 GEO589825:GEO589925 GEO655361:GEO655461 GEO720897:GEO720997 GEO786433:GEO786533 GEO851969:GEO852069 GEO917505:GEO917605 GEO983041:GEO983141 GOK13:GOK113 GOK65537:GOK65637 GOK131073:GOK131173 GOK196609:GOK196709 GOK262145:GOK262245 GOK327681:GOK327781 GOK393217:GOK393317 GOK458753:GOK458853 GOK524289:GOK524389 GOK589825:GOK589925 GOK655361:GOK655461 GOK720897:GOK720997 GOK786433:GOK786533 GOK851969:GOK852069 GOK917505:GOK917605 GOK983041:GOK983141 GYG13:GYG113 GYG65537:GYG65637 GYG131073:GYG131173 GYG196609:GYG196709 GYG262145:GYG262245 GYG327681:GYG327781 GYG393217:GYG393317 GYG458753:GYG458853 GYG524289:GYG524389 GYG589825:GYG589925 GYG655361:GYG655461 GYG720897:GYG720997 GYG786433:GYG786533 GYG851969:GYG852069 GYG917505:GYG917605 GYG983041:GYG983141 HIC13:HIC113 HIC65537:HIC65637 HIC131073:HIC131173 HIC196609:HIC196709 HIC262145:HIC262245 HIC327681:HIC327781 HIC393217:HIC393317 HIC458753:HIC458853 HIC524289:HIC524389 HIC589825:HIC589925 HIC655361:HIC655461 HIC720897:HIC720997 HIC786433:HIC786533 HIC851969:HIC852069 HIC917505:HIC917605 HIC983041:HIC983141 HRY13:HRY113 HRY65537:HRY65637 HRY131073:HRY131173 HRY196609:HRY196709 HRY262145:HRY262245 HRY327681:HRY327781 HRY393217:HRY393317 HRY458753:HRY458853 HRY524289:HRY524389 HRY589825:HRY589925 HRY655361:HRY655461 HRY720897:HRY720997 HRY786433:HRY786533 HRY851969:HRY852069 HRY917505:HRY917605 HRY983041:HRY983141 IBU13:IBU113 IBU65537:IBU65637 IBU131073:IBU131173 IBU196609:IBU196709 IBU262145:IBU262245 IBU327681:IBU327781 IBU393217:IBU393317 IBU458753:IBU458853 IBU524289:IBU524389 IBU589825:IBU589925 IBU655361:IBU655461 IBU720897:IBU720997 IBU786433:IBU786533 IBU851969:IBU852069 IBU917505:IBU917605 IBU983041:IBU983141 ILQ13:ILQ113 ILQ65537:ILQ65637 ILQ131073:ILQ131173 ILQ196609:ILQ196709 ILQ262145:ILQ262245 ILQ327681:ILQ327781 ILQ393217:ILQ393317 ILQ458753:ILQ458853 ILQ524289:ILQ524389 ILQ589825:ILQ589925 ILQ655361:ILQ655461 ILQ720897:ILQ720997 ILQ786433:ILQ786533 ILQ851969:ILQ852069 ILQ917505:ILQ917605 ILQ983041:ILQ983141 IVM13:IVM113 IVM65537:IVM65637 IVM131073:IVM131173 IVM196609:IVM196709 IVM262145:IVM262245 IVM327681:IVM327781 IVM393217:IVM393317 IVM458753:IVM458853 IVM524289:IVM524389 IVM589825:IVM589925 IVM655361:IVM655461 IVM720897:IVM720997 IVM786433:IVM786533 IVM851969:IVM852069 IVM917505:IVM917605 IVM983041:IVM983141 JFI13:JFI113 JFI65537:JFI65637 JFI131073:JFI131173 JFI196609:JFI196709 JFI262145:JFI262245 JFI327681:JFI327781 JFI393217:JFI393317 JFI458753:JFI458853 JFI524289:JFI524389 JFI589825:JFI589925 JFI655361:JFI655461 JFI720897:JFI720997 JFI786433:JFI786533 JFI851969:JFI852069 JFI917505:JFI917605 JFI983041:JFI983141 JPE13:JPE113 JPE65537:JPE65637 JPE131073:JPE131173 JPE196609:JPE196709 JPE262145:JPE262245 JPE327681:JPE327781 JPE393217:JPE393317 JPE458753:JPE458853 JPE524289:JPE524389 JPE589825:JPE589925 JPE655361:JPE655461 JPE720897:JPE720997 JPE786433:JPE786533 JPE851969:JPE852069 JPE917505:JPE917605 JPE983041:JPE983141 JZA13:JZA113 JZA65537:JZA65637 JZA131073:JZA131173 JZA196609:JZA196709 JZA262145:JZA262245 JZA327681:JZA327781 JZA393217:JZA393317 JZA458753:JZA458853 JZA524289:JZA524389 JZA589825:JZA589925 JZA655361:JZA655461 JZA720897:JZA720997 JZA786433:JZA786533 JZA851969:JZA852069 JZA917505:JZA917605 JZA983041:JZA983141 KIW13:KIW113 KIW65537:KIW65637 KIW131073:KIW131173 KIW196609:KIW196709 KIW262145:KIW262245 KIW327681:KIW327781 KIW393217:KIW393317 KIW458753:KIW458853 KIW524289:KIW524389 KIW589825:KIW589925 KIW655361:KIW655461 KIW720897:KIW720997 KIW786433:KIW786533 KIW851969:KIW852069 KIW917505:KIW917605 KIW983041:KIW983141 KSS13:KSS113 KSS65537:KSS65637 KSS131073:KSS131173 KSS196609:KSS196709 KSS262145:KSS262245 KSS327681:KSS327781 KSS393217:KSS393317 KSS458753:KSS458853 KSS524289:KSS524389 KSS589825:KSS589925 KSS655361:KSS655461 KSS720897:KSS720997 KSS786433:KSS786533 KSS851969:KSS852069 KSS917505:KSS917605 KSS983041:KSS983141 LCO13:LCO113 LCO65537:LCO65637 LCO131073:LCO131173 LCO196609:LCO196709 LCO262145:LCO262245 LCO327681:LCO327781 LCO393217:LCO393317 LCO458753:LCO458853 LCO524289:LCO524389 LCO589825:LCO589925 LCO655361:LCO655461 LCO720897:LCO720997 LCO786433:LCO786533 LCO851969:LCO852069 LCO917505:LCO917605 LCO983041:LCO983141 LMK13:LMK113 LMK65537:LMK65637 LMK131073:LMK131173 LMK196609:LMK196709 LMK262145:LMK262245 LMK327681:LMK327781 LMK393217:LMK393317 LMK458753:LMK458853 LMK524289:LMK524389 LMK589825:LMK589925 LMK655361:LMK655461 LMK720897:LMK720997 LMK786433:LMK786533 LMK851969:LMK852069 LMK917505:LMK917605 LMK983041:LMK983141 LWG13:LWG113 LWG65537:LWG65637 LWG131073:LWG131173 LWG196609:LWG196709 LWG262145:LWG262245 LWG327681:LWG327781 LWG393217:LWG393317 LWG458753:LWG458853 LWG524289:LWG524389 LWG589825:LWG589925 LWG655361:LWG655461 LWG720897:LWG720997 LWG786433:LWG786533 LWG851969:LWG852069 LWG917505:LWG917605 LWG983041:LWG983141 MGC13:MGC113 MGC65537:MGC65637 MGC131073:MGC131173 MGC196609:MGC196709 MGC262145:MGC262245 MGC327681:MGC327781 MGC393217:MGC393317 MGC458753:MGC458853 MGC524289:MGC524389 MGC589825:MGC589925 MGC655361:MGC655461 MGC720897:MGC720997 MGC786433:MGC786533 MGC851969:MGC852069 MGC917505:MGC917605 MGC983041:MGC983141 MPY13:MPY113 MPY65537:MPY65637 MPY131073:MPY131173 MPY196609:MPY196709 MPY262145:MPY262245 MPY327681:MPY327781 MPY393217:MPY393317 MPY458753:MPY458853 MPY524289:MPY524389 MPY589825:MPY589925 MPY655361:MPY655461 MPY720897:MPY720997 MPY786433:MPY786533 MPY851969:MPY852069 MPY917505:MPY917605 MPY983041:MPY983141 MZU13:MZU113 MZU65537:MZU65637 MZU131073:MZU131173 MZU196609:MZU196709 MZU262145:MZU262245 MZU327681:MZU327781 MZU393217:MZU393317 MZU458753:MZU458853 MZU524289:MZU524389 MZU589825:MZU589925 MZU655361:MZU655461 MZU720897:MZU720997 MZU786433:MZU786533 MZU851969:MZU852069 MZU917505:MZU917605 MZU983041:MZU983141 NJQ13:NJQ113 NJQ65537:NJQ65637 NJQ131073:NJQ131173 NJQ196609:NJQ196709 NJQ262145:NJQ262245 NJQ327681:NJQ327781 NJQ393217:NJQ393317 NJQ458753:NJQ458853 NJQ524289:NJQ524389 NJQ589825:NJQ589925 NJQ655361:NJQ655461 NJQ720897:NJQ720997 NJQ786433:NJQ786533 NJQ851969:NJQ852069 NJQ917505:NJQ917605 NJQ983041:NJQ983141 NTM13:NTM113 NTM65537:NTM65637 NTM131073:NTM131173 NTM196609:NTM196709 NTM262145:NTM262245 NTM327681:NTM327781 NTM393217:NTM393317 NTM458753:NTM458853 NTM524289:NTM524389 NTM589825:NTM589925 NTM655361:NTM655461 NTM720897:NTM720997 NTM786433:NTM786533 NTM851969:NTM852069 NTM917505:NTM917605 NTM983041:NTM983141 ODI13:ODI113 ODI65537:ODI65637 ODI131073:ODI131173 ODI196609:ODI196709 ODI262145:ODI262245 ODI327681:ODI327781 ODI393217:ODI393317 ODI458753:ODI458853 ODI524289:ODI524389 ODI589825:ODI589925 ODI655361:ODI655461 ODI720897:ODI720997 ODI786433:ODI786533 ODI851969:ODI852069 ODI917505:ODI917605 ODI983041:ODI983141 ONE13:ONE113 ONE65537:ONE65637 ONE131073:ONE131173 ONE196609:ONE196709 ONE262145:ONE262245 ONE327681:ONE327781 ONE393217:ONE393317 ONE458753:ONE458853 ONE524289:ONE524389 ONE589825:ONE589925 ONE655361:ONE655461 ONE720897:ONE720997 ONE786433:ONE786533 ONE851969:ONE852069 ONE917505:ONE917605 ONE983041:ONE983141 OXA13:OXA113 OXA65537:OXA65637 OXA131073:OXA131173 OXA196609:OXA196709 OXA262145:OXA262245 OXA327681:OXA327781 OXA393217:OXA393317 OXA458753:OXA458853 OXA524289:OXA524389 OXA589825:OXA589925 OXA655361:OXA655461 OXA720897:OXA720997 OXA786433:OXA786533 OXA851969:OXA852069 OXA917505:OXA917605 OXA983041:OXA983141 PGW13:PGW113 PGW65537:PGW65637 PGW131073:PGW131173 PGW196609:PGW196709 PGW262145:PGW262245 PGW327681:PGW327781 PGW393217:PGW393317 PGW458753:PGW458853 PGW524289:PGW524389 PGW589825:PGW589925 PGW655361:PGW655461 PGW720897:PGW720997 PGW786433:PGW786533 PGW851969:PGW852069 PGW917505:PGW917605 PGW983041:PGW983141 PQS13:PQS113 PQS65537:PQS65637 PQS131073:PQS131173 PQS196609:PQS196709 PQS262145:PQS262245 PQS327681:PQS327781 PQS393217:PQS393317 PQS458753:PQS458853 PQS524289:PQS524389 PQS589825:PQS589925 PQS655361:PQS655461 PQS720897:PQS720997 PQS786433:PQS786533 PQS851969:PQS852069 PQS917505:PQS917605 PQS983041:PQS983141 QAO13:QAO113 QAO65537:QAO65637 QAO131073:QAO131173 QAO196609:QAO196709 QAO262145:QAO262245 QAO327681:QAO327781 QAO393217:QAO393317 QAO458753:QAO458853 QAO524289:QAO524389 QAO589825:QAO589925 QAO655361:QAO655461 QAO720897:QAO720997 QAO786433:QAO786533 QAO851969:QAO852069 QAO917505:QAO917605 QAO983041:QAO983141 QKK13:QKK113 QKK65537:QKK65637 QKK131073:QKK131173 QKK196609:QKK196709 QKK262145:QKK262245 QKK327681:QKK327781 QKK393217:QKK393317 QKK458753:QKK458853 QKK524289:QKK524389 QKK589825:QKK589925 QKK655361:QKK655461 QKK720897:QKK720997 QKK786433:QKK786533 QKK851969:QKK852069 QKK917505:QKK917605 QKK983041:QKK983141 QUG13:QUG113 QUG65537:QUG65637 QUG131073:QUG131173 QUG196609:QUG196709 QUG262145:QUG262245 QUG327681:QUG327781 QUG393217:QUG393317 QUG458753:QUG458853 QUG524289:QUG524389 QUG589825:QUG589925 QUG655361:QUG655461 QUG720897:QUG720997 QUG786433:QUG786533 QUG851969:QUG852069 QUG917505:QUG917605 QUG983041:QUG983141 REC13:REC113 REC65537:REC65637 REC131073:REC131173 REC196609:REC196709 REC262145:REC262245 REC327681:REC327781 REC393217:REC393317 REC458753:REC458853 REC524289:REC524389 REC589825:REC589925 REC655361:REC655461 REC720897:REC720997 REC786433:REC786533 REC851969:REC852069 REC917505:REC917605 REC983041:REC983141 RNY13:RNY113 RNY65537:RNY65637 RNY131073:RNY131173 RNY196609:RNY196709 RNY262145:RNY262245 RNY327681:RNY327781 RNY393217:RNY393317 RNY458753:RNY458853 RNY524289:RNY524389 RNY589825:RNY589925 RNY655361:RNY655461 RNY720897:RNY720997 RNY786433:RNY786533 RNY851969:RNY852069 RNY917505:RNY917605 RNY983041:RNY983141 RXU13:RXU113 RXU65537:RXU65637 RXU131073:RXU131173 RXU196609:RXU196709 RXU262145:RXU262245 RXU327681:RXU327781 RXU393217:RXU393317 RXU458753:RXU458853 RXU524289:RXU524389 RXU589825:RXU589925 RXU655361:RXU655461 RXU720897:RXU720997 RXU786433:RXU786533 RXU851969:RXU852069 RXU917505:RXU917605 RXU983041:RXU983141 SHQ13:SHQ113 SHQ65537:SHQ65637 SHQ131073:SHQ131173 SHQ196609:SHQ196709 SHQ262145:SHQ262245 SHQ327681:SHQ327781 SHQ393217:SHQ393317 SHQ458753:SHQ458853 SHQ524289:SHQ524389 SHQ589825:SHQ589925 SHQ655361:SHQ655461 SHQ720897:SHQ720997 SHQ786433:SHQ786533 SHQ851969:SHQ852069 SHQ917505:SHQ917605 SHQ983041:SHQ983141 SRM13:SRM113 SRM65537:SRM65637 SRM131073:SRM131173 SRM196609:SRM196709 SRM262145:SRM262245 SRM327681:SRM327781 SRM393217:SRM393317 SRM458753:SRM458853 SRM524289:SRM524389 SRM589825:SRM589925 SRM655361:SRM655461 SRM720897:SRM720997 SRM786433:SRM786533 SRM851969:SRM852069 SRM917505:SRM917605 SRM983041:SRM983141 TBI13:TBI113 TBI65537:TBI65637 TBI131073:TBI131173 TBI196609:TBI196709 TBI262145:TBI262245 TBI327681:TBI327781 TBI393217:TBI393317 TBI458753:TBI458853 TBI524289:TBI524389 TBI589825:TBI589925 TBI655361:TBI655461 TBI720897:TBI720997 TBI786433:TBI786533 TBI851969:TBI852069 TBI917505:TBI917605 TBI983041:TBI983141 TLE13:TLE113 TLE65537:TLE65637 TLE131073:TLE131173 TLE196609:TLE196709 TLE262145:TLE262245 TLE327681:TLE327781 TLE393217:TLE393317 TLE458753:TLE458853 TLE524289:TLE524389 TLE589825:TLE589925 TLE655361:TLE655461 TLE720897:TLE720997 TLE786433:TLE786533 TLE851969:TLE852069 TLE917505:TLE917605 TLE983041:TLE983141 TVA13:TVA113 TVA65537:TVA65637 TVA131073:TVA131173 TVA196609:TVA196709 TVA262145:TVA262245 TVA327681:TVA327781 TVA393217:TVA393317 TVA458753:TVA458853 TVA524289:TVA524389 TVA589825:TVA589925 TVA655361:TVA655461 TVA720897:TVA720997 TVA786433:TVA786533 TVA851969:TVA852069 TVA917505:TVA917605 TVA983041:TVA983141 UEW13:UEW113 UEW65537:UEW65637 UEW131073:UEW131173 UEW196609:UEW196709 UEW262145:UEW262245 UEW327681:UEW327781 UEW393217:UEW393317 UEW458753:UEW458853 UEW524289:UEW524389 UEW589825:UEW589925 UEW655361:UEW655461 UEW720897:UEW720997 UEW786433:UEW786533 UEW851969:UEW852069 UEW917505:UEW917605 UEW983041:UEW983141 UOS13:UOS113 UOS65537:UOS65637 UOS131073:UOS131173 UOS196609:UOS196709 UOS262145:UOS262245 UOS327681:UOS327781 UOS393217:UOS393317 UOS458753:UOS458853 UOS524289:UOS524389 UOS589825:UOS589925 UOS655361:UOS655461 UOS720897:UOS720997 UOS786433:UOS786533 UOS851969:UOS852069 UOS917505:UOS917605 UOS983041:UOS983141 UYO13:UYO113 UYO65537:UYO65637 UYO131073:UYO131173 UYO196609:UYO196709 UYO262145:UYO262245 UYO327681:UYO327781 UYO393217:UYO393317 UYO458753:UYO458853 UYO524289:UYO524389 UYO589825:UYO589925 UYO655361:UYO655461 UYO720897:UYO720997 UYO786433:UYO786533 UYO851969:UYO852069 UYO917505:UYO917605 UYO983041:UYO983141 VIK13:VIK113 VIK65537:VIK65637 VIK131073:VIK131173 VIK196609:VIK196709 VIK262145:VIK262245 VIK327681:VIK327781 VIK393217:VIK393317 VIK458753:VIK458853 VIK524289:VIK524389 VIK589825:VIK589925 VIK655361:VIK655461 VIK720897:VIK720997 VIK786433:VIK786533 VIK851969:VIK852069 VIK917505:VIK917605 VIK983041:VIK983141 VSG13:VSG113 VSG65537:VSG65637 VSG131073:VSG131173 VSG196609:VSG196709 VSG262145:VSG262245 VSG327681:VSG327781 VSG393217:VSG393317 VSG458753:VSG458853 VSG524289:VSG524389 VSG589825:VSG589925 VSG655361:VSG655461 VSG720897:VSG720997 VSG786433:VSG786533 VSG851969:VSG852069 VSG917505:VSG917605 VSG983041:VSG983141 WCC13:WCC113 WCC65537:WCC65637 WCC131073:WCC131173 WCC196609:WCC196709 WCC262145:WCC262245 WCC327681:WCC327781 WCC393217:WCC393317 WCC458753:WCC458853 WCC524289:WCC524389 WCC589825:WCC589925 WCC655361:WCC655461 WCC720897:WCC720997 WCC786433:WCC786533 WCC851969:WCC852069 WCC917505:WCC917605 WCC983041:WCC983141 WLY13:WLY113 WLY65537:WLY65637 WLY131073:WLY131173 WLY196609:WLY196709 WLY262145:WLY262245 WLY327681:WLY327781 WLY393217:WLY393317 WLY458753:WLY458853 WLY524289:WLY524389 WLY589825:WLY589925 WLY655361:WLY655461 WLY720897:WLY720997 WLY786433:WLY786533 WLY851969:WLY852069 WLY917505:WLY917605 WLY983041:WLY983141 WVU13:WVU113 WVU65537:WVU65637 WVU131073:WVU131173 WVU196609:WVU196709 WVU262145:WVU262245 WVU327681:WVU327781 WVU393217:WVU393317 WVU458753:WVU458853 WVU524289:WVU524389 WVU589825:WVU589925 WVU655361:WVU655461 WVU720897:WVU720997 WVU786433:WVU786533 WVU851969:WVU852069 WVU917505:WVU917605 WVU983041:WVU983141" xr:uid="{00000000-0002-0000-0000-00000E000000}">
      <formula1>$M$11</formula1>
    </dataValidation>
    <dataValidation type="whole" operator="lessThanOrEqual" allowBlank="1" showInputMessage="1" showErrorMessage="1" error="INPUT NUMBER LESS THAN OR EQUAL THE HIGHEST POSSIBLE SCORE" prompt="Input Raw Score" sqref="N65537:N65637 N131073:N131173 N196609:N196709 N262145:N262245 N327681:N327781 N393217:N393317 N458753:N458853 N524289:N524389 N589825:N589925 N655361:N655461 N720897:N720997 N786433:N786533 N851969:N852069 N917505:N917605 N983041:N983141 JJ13:JJ113 JJ65537:JJ65637 JJ131073:JJ131173 JJ196609:JJ196709 JJ262145:JJ262245 JJ327681:JJ327781 JJ393217:JJ393317 JJ458753:JJ458853 JJ524289:JJ524389 JJ589825:JJ589925 JJ655361:JJ655461 JJ720897:JJ720997 JJ786433:JJ786533 JJ851969:JJ852069 JJ917505:JJ917605 JJ983041:JJ983141 TF13:TF113 TF65537:TF65637 TF131073:TF131173 TF196609:TF196709 TF262145:TF262245 TF327681:TF327781 TF393217:TF393317 TF458753:TF458853 TF524289:TF524389 TF589825:TF589925 TF655361:TF655461 TF720897:TF720997 TF786433:TF786533 TF851969:TF852069 TF917505:TF917605 TF983041:TF983141 ADB13:ADB113 ADB65537:ADB65637 ADB131073:ADB131173 ADB196609:ADB196709 ADB262145:ADB262245 ADB327681:ADB327781 ADB393217:ADB393317 ADB458753:ADB458853 ADB524289:ADB524389 ADB589825:ADB589925 ADB655361:ADB655461 ADB720897:ADB720997 ADB786433:ADB786533 ADB851969:ADB852069 ADB917505:ADB917605 ADB983041:ADB983141 AMX13:AMX113 AMX65537:AMX65637 AMX131073:AMX131173 AMX196609:AMX196709 AMX262145:AMX262245 AMX327681:AMX327781 AMX393217:AMX393317 AMX458753:AMX458853 AMX524289:AMX524389 AMX589825:AMX589925 AMX655361:AMX655461 AMX720897:AMX720997 AMX786433:AMX786533 AMX851969:AMX852069 AMX917505:AMX917605 AMX983041:AMX983141 AWT13:AWT113 AWT65537:AWT65637 AWT131073:AWT131173 AWT196609:AWT196709 AWT262145:AWT262245 AWT327681:AWT327781 AWT393217:AWT393317 AWT458753:AWT458853 AWT524289:AWT524389 AWT589825:AWT589925 AWT655361:AWT655461 AWT720897:AWT720997 AWT786433:AWT786533 AWT851969:AWT852069 AWT917505:AWT917605 AWT983041:AWT983141 BGP13:BGP113 BGP65537:BGP65637 BGP131073:BGP131173 BGP196609:BGP196709 BGP262145:BGP262245 BGP327681:BGP327781 BGP393217:BGP393317 BGP458753:BGP458853 BGP524289:BGP524389 BGP589825:BGP589925 BGP655361:BGP655461 BGP720897:BGP720997 BGP786433:BGP786533 BGP851969:BGP852069 BGP917505:BGP917605 BGP983041:BGP983141 BQL13:BQL113 BQL65537:BQL65637 BQL131073:BQL131173 BQL196609:BQL196709 BQL262145:BQL262245 BQL327681:BQL327781 BQL393217:BQL393317 BQL458753:BQL458853 BQL524289:BQL524389 BQL589825:BQL589925 BQL655361:BQL655461 BQL720897:BQL720997 BQL786433:BQL786533 BQL851969:BQL852069 BQL917505:BQL917605 BQL983041:BQL983141 CAH13:CAH113 CAH65537:CAH65637 CAH131073:CAH131173 CAH196609:CAH196709 CAH262145:CAH262245 CAH327681:CAH327781 CAH393217:CAH393317 CAH458753:CAH458853 CAH524289:CAH524389 CAH589825:CAH589925 CAH655361:CAH655461 CAH720897:CAH720997 CAH786433:CAH786533 CAH851969:CAH852069 CAH917505:CAH917605 CAH983041:CAH983141 CKD13:CKD113 CKD65537:CKD65637 CKD131073:CKD131173 CKD196609:CKD196709 CKD262145:CKD262245 CKD327681:CKD327781 CKD393217:CKD393317 CKD458753:CKD458853 CKD524289:CKD524389 CKD589825:CKD589925 CKD655361:CKD655461 CKD720897:CKD720997 CKD786433:CKD786533 CKD851969:CKD852069 CKD917505:CKD917605 CKD983041:CKD983141 CTZ13:CTZ113 CTZ65537:CTZ65637 CTZ131073:CTZ131173 CTZ196609:CTZ196709 CTZ262145:CTZ262245 CTZ327681:CTZ327781 CTZ393217:CTZ393317 CTZ458753:CTZ458853 CTZ524289:CTZ524389 CTZ589825:CTZ589925 CTZ655361:CTZ655461 CTZ720897:CTZ720997 CTZ786433:CTZ786533 CTZ851969:CTZ852069 CTZ917505:CTZ917605 CTZ983041:CTZ983141 DDV13:DDV113 DDV65537:DDV65637 DDV131073:DDV131173 DDV196609:DDV196709 DDV262145:DDV262245 DDV327681:DDV327781 DDV393217:DDV393317 DDV458753:DDV458853 DDV524289:DDV524389 DDV589825:DDV589925 DDV655361:DDV655461 DDV720897:DDV720997 DDV786433:DDV786533 DDV851969:DDV852069 DDV917505:DDV917605 DDV983041:DDV983141 DNR13:DNR113 DNR65537:DNR65637 DNR131073:DNR131173 DNR196609:DNR196709 DNR262145:DNR262245 DNR327681:DNR327781 DNR393217:DNR393317 DNR458753:DNR458853 DNR524289:DNR524389 DNR589825:DNR589925 DNR655361:DNR655461 DNR720897:DNR720997 DNR786433:DNR786533 DNR851969:DNR852069 DNR917505:DNR917605 DNR983041:DNR983141 DXN13:DXN113 DXN65537:DXN65637 DXN131073:DXN131173 DXN196609:DXN196709 DXN262145:DXN262245 DXN327681:DXN327781 DXN393217:DXN393317 DXN458753:DXN458853 DXN524289:DXN524389 DXN589825:DXN589925 DXN655361:DXN655461 DXN720897:DXN720997 DXN786433:DXN786533 DXN851969:DXN852069 DXN917505:DXN917605 DXN983041:DXN983141 EHJ13:EHJ113 EHJ65537:EHJ65637 EHJ131073:EHJ131173 EHJ196609:EHJ196709 EHJ262145:EHJ262245 EHJ327681:EHJ327781 EHJ393217:EHJ393317 EHJ458753:EHJ458853 EHJ524289:EHJ524389 EHJ589825:EHJ589925 EHJ655361:EHJ655461 EHJ720897:EHJ720997 EHJ786433:EHJ786533 EHJ851969:EHJ852069 EHJ917505:EHJ917605 EHJ983041:EHJ983141 ERF13:ERF113 ERF65537:ERF65637 ERF131073:ERF131173 ERF196609:ERF196709 ERF262145:ERF262245 ERF327681:ERF327781 ERF393217:ERF393317 ERF458753:ERF458853 ERF524289:ERF524389 ERF589825:ERF589925 ERF655361:ERF655461 ERF720897:ERF720997 ERF786433:ERF786533 ERF851969:ERF852069 ERF917505:ERF917605 ERF983041:ERF983141 FBB13:FBB113 FBB65537:FBB65637 FBB131073:FBB131173 FBB196609:FBB196709 FBB262145:FBB262245 FBB327681:FBB327781 FBB393217:FBB393317 FBB458753:FBB458853 FBB524289:FBB524389 FBB589825:FBB589925 FBB655361:FBB655461 FBB720897:FBB720997 FBB786433:FBB786533 FBB851969:FBB852069 FBB917505:FBB917605 FBB983041:FBB983141 FKX13:FKX113 FKX65537:FKX65637 FKX131073:FKX131173 FKX196609:FKX196709 FKX262145:FKX262245 FKX327681:FKX327781 FKX393217:FKX393317 FKX458753:FKX458853 FKX524289:FKX524389 FKX589825:FKX589925 FKX655361:FKX655461 FKX720897:FKX720997 FKX786433:FKX786533 FKX851969:FKX852069 FKX917505:FKX917605 FKX983041:FKX983141 FUT13:FUT113 FUT65537:FUT65637 FUT131073:FUT131173 FUT196609:FUT196709 FUT262145:FUT262245 FUT327681:FUT327781 FUT393217:FUT393317 FUT458753:FUT458853 FUT524289:FUT524389 FUT589825:FUT589925 FUT655361:FUT655461 FUT720897:FUT720997 FUT786433:FUT786533 FUT851969:FUT852069 FUT917505:FUT917605 FUT983041:FUT983141 GEP13:GEP113 GEP65537:GEP65637 GEP131073:GEP131173 GEP196609:GEP196709 GEP262145:GEP262245 GEP327681:GEP327781 GEP393217:GEP393317 GEP458753:GEP458853 GEP524289:GEP524389 GEP589825:GEP589925 GEP655361:GEP655461 GEP720897:GEP720997 GEP786433:GEP786533 GEP851969:GEP852069 GEP917505:GEP917605 GEP983041:GEP983141 GOL13:GOL113 GOL65537:GOL65637 GOL131073:GOL131173 GOL196609:GOL196709 GOL262145:GOL262245 GOL327681:GOL327781 GOL393217:GOL393317 GOL458753:GOL458853 GOL524289:GOL524389 GOL589825:GOL589925 GOL655361:GOL655461 GOL720897:GOL720997 GOL786433:GOL786533 GOL851969:GOL852069 GOL917505:GOL917605 GOL983041:GOL983141 GYH13:GYH113 GYH65537:GYH65637 GYH131073:GYH131173 GYH196609:GYH196709 GYH262145:GYH262245 GYH327681:GYH327781 GYH393217:GYH393317 GYH458753:GYH458853 GYH524289:GYH524389 GYH589825:GYH589925 GYH655361:GYH655461 GYH720897:GYH720997 GYH786433:GYH786533 GYH851969:GYH852069 GYH917505:GYH917605 GYH983041:GYH983141 HID13:HID113 HID65537:HID65637 HID131073:HID131173 HID196609:HID196709 HID262145:HID262245 HID327681:HID327781 HID393217:HID393317 HID458753:HID458853 HID524289:HID524389 HID589825:HID589925 HID655361:HID655461 HID720897:HID720997 HID786433:HID786533 HID851969:HID852069 HID917505:HID917605 HID983041:HID983141 HRZ13:HRZ113 HRZ65537:HRZ65637 HRZ131073:HRZ131173 HRZ196609:HRZ196709 HRZ262145:HRZ262245 HRZ327681:HRZ327781 HRZ393217:HRZ393317 HRZ458753:HRZ458853 HRZ524289:HRZ524389 HRZ589825:HRZ589925 HRZ655361:HRZ655461 HRZ720897:HRZ720997 HRZ786433:HRZ786533 HRZ851969:HRZ852069 HRZ917505:HRZ917605 HRZ983041:HRZ983141 IBV13:IBV113 IBV65537:IBV65637 IBV131073:IBV131173 IBV196609:IBV196709 IBV262145:IBV262245 IBV327681:IBV327781 IBV393217:IBV393317 IBV458753:IBV458853 IBV524289:IBV524389 IBV589825:IBV589925 IBV655361:IBV655461 IBV720897:IBV720997 IBV786433:IBV786533 IBV851969:IBV852069 IBV917505:IBV917605 IBV983041:IBV983141 ILR13:ILR113 ILR65537:ILR65637 ILR131073:ILR131173 ILR196609:ILR196709 ILR262145:ILR262245 ILR327681:ILR327781 ILR393217:ILR393317 ILR458753:ILR458853 ILR524289:ILR524389 ILR589825:ILR589925 ILR655361:ILR655461 ILR720897:ILR720997 ILR786433:ILR786533 ILR851969:ILR852069 ILR917505:ILR917605 ILR983041:ILR983141 IVN13:IVN113 IVN65537:IVN65637 IVN131073:IVN131173 IVN196609:IVN196709 IVN262145:IVN262245 IVN327681:IVN327781 IVN393217:IVN393317 IVN458753:IVN458853 IVN524289:IVN524389 IVN589825:IVN589925 IVN655361:IVN655461 IVN720897:IVN720997 IVN786433:IVN786533 IVN851969:IVN852069 IVN917505:IVN917605 IVN983041:IVN983141 JFJ13:JFJ113 JFJ65537:JFJ65637 JFJ131073:JFJ131173 JFJ196609:JFJ196709 JFJ262145:JFJ262245 JFJ327681:JFJ327781 JFJ393217:JFJ393317 JFJ458753:JFJ458853 JFJ524289:JFJ524389 JFJ589825:JFJ589925 JFJ655361:JFJ655461 JFJ720897:JFJ720997 JFJ786433:JFJ786533 JFJ851969:JFJ852069 JFJ917505:JFJ917605 JFJ983041:JFJ983141 JPF13:JPF113 JPF65537:JPF65637 JPF131073:JPF131173 JPF196609:JPF196709 JPF262145:JPF262245 JPF327681:JPF327781 JPF393217:JPF393317 JPF458753:JPF458853 JPF524289:JPF524389 JPF589825:JPF589925 JPF655361:JPF655461 JPF720897:JPF720997 JPF786433:JPF786533 JPF851969:JPF852069 JPF917505:JPF917605 JPF983041:JPF983141 JZB13:JZB113 JZB65537:JZB65637 JZB131073:JZB131173 JZB196609:JZB196709 JZB262145:JZB262245 JZB327681:JZB327781 JZB393217:JZB393317 JZB458753:JZB458853 JZB524289:JZB524389 JZB589825:JZB589925 JZB655361:JZB655461 JZB720897:JZB720997 JZB786433:JZB786533 JZB851969:JZB852069 JZB917505:JZB917605 JZB983041:JZB983141 KIX13:KIX113 KIX65537:KIX65637 KIX131073:KIX131173 KIX196609:KIX196709 KIX262145:KIX262245 KIX327681:KIX327781 KIX393217:KIX393317 KIX458753:KIX458853 KIX524289:KIX524389 KIX589825:KIX589925 KIX655361:KIX655461 KIX720897:KIX720997 KIX786433:KIX786533 KIX851969:KIX852069 KIX917505:KIX917605 KIX983041:KIX983141 KST13:KST113 KST65537:KST65637 KST131073:KST131173 KST196609:KST196709 KST262145:KST262245 KST327681:KST327781 KST393217:KST393317 KST458753:KST458853 KST524289:KST524389 KST589825:KST589925 KST655361:KST655461 KST720897:KST720997 KST786433:KST786533 KST851969:KST852069 KST917505:KST917605 KST983041:KST983141 LCP13:LCP113 LCP65537:LCP65637 LCP131073:LCP131173 LCP196609:LCP196709 LCP262145:LCP262245 LCP327681:LCP327781 LCP393217:LCP393317 LCP458753:LCP458853 LCP524289:LCP524389 LCP589825:LCP589925 LCP655361:LCP655461 LCP720897:LCP720997 LCP786433:LCP786533 LCP851969:LCP852069 LCP917505:LCP917605 LCP983041:LCP983141 LML13:LML113 LML65537:LML65637 LML131073:LML131173 LML196609:LML196709 LML262145:LML262245 LML327681:LML327781 LML393217:LML393317 LML458753:LML458853 LML524289:LML524389 LML589825:LML589925 LML655361:LML655461 LML720897:LML720997 LML786433:LML786533 LML851969:LML852069 LML917505:LML917605 LML983041:LML983141 LWH13:LWH113 LWH65537:LWH65637 LWH131073:LWH131173 LWH196609:LWH196709 LWH262145:LWH262245 LWH327681:LWH327781 LWH393217:LWH393317 LWH458753:LWH458853 LWH524289:LWH524389 LWH589825:LWH589925 LWH655361:LWH655461 LWH720897:LWH720997 LWH786433:LWH786533 LWH851969:LWH852069 LWH917505:LWH917605 LWH983041:LWH983141 MGD13:MGD113 MGD65537:MGD65637 MGD131073:MGD131173 MGD196609:MGD196709 MGD262145:MGD262245 MGD327681:MGD327781 MGD393217:MGD393317 MGD458753:MGD458853 MGD524289:MGD524389 MGD589825:MGD589925 MGD655361:MGD655461 MGD720897:MGD720997 MGD786433:MGD786533 MGD851969:MGD852069 MGD917505:MGD917605 MGD983041:MGD983141 MPZ13:MPZ113 MPZ65537:MPZ65637 MPZ131073:MPZ131173 MPZ196609:MPZ196709 MPZ262145:MPZ262245 MPZ327681:MPZ327781 MPZ393217:MPZ393317 MPZ458753:MPZ458853 MPZ524289:MPZ524389 MPZ589825:MPZ589925 MPZ655361:MPZ655461 MPZ720897:MPZ720997 MPZ786433:MPZ786533 MPZ851969:MPZ852069 MPZ917505:MPZ917605 MPZ983041:MPZ983141 MZV13:MZV113 MZV65537:MZV65637 MZV131073:MZV131173 MZV196609:MZV196709 MZV262145:MZV262245 MZV327681:MZV327781 MZV393217:MZV393317 MZV458753:MZV458853 MZV524289:MZV524389 MZV589825:MZV589925 MZV655361:MZV655461 MZV720897:MZV720997 MZV786433:MZV786533 MZV851969:MZV852069 MZV917505:MZV917605 MZV983041:MZV983141 NJR13:NJR113 NJR65537:NJR65637 NJR131073:NJR131173 NJR196609:NJR196709 NJR262145:NJR262245 NJR327681:NJR327781 NJR393217:NJR393317 NJR458753:NJR458853 NJR524289:NJR524389 NJR589825:NJR589925 NJR655361:NJR655461 NJR720897:NJR720997 NJR786433:NJR786533 NJR851969:NJR852069 NJR917505:NJR917605 NJR983041:NJR983141 NTN13:NTN113 NTN65537:NTN65637 NTN131073:NTN131173 NTN196609:NTN196709 NTN262145:NTN262245 NTN327681:NTN327781 NTN393217:NTN393317 NTN458753:NTN458853 NTN524289:NTN524389 NTN589825:NTN589925 NTN655361:NTN655461 NTN720897:NTN720997 NTN786433:NTN786533 NTN851969:NTN852069 NTN917505:NTN917605 NTN983041:NTN983141 ODJ13:ODJ113 ODJ65537:ODJ65637 ODJ131073:ODJ131173 ODJ196609:ODJ196709 ODJ262145:ODJ262245 ODJ327681:ODJ327781 ODJ393217:ODJ393317 ODJ458753:ODJ458853 ODJ524289:ODJ524389 ODJ589825:ODJ589925 ODJ655361:ODJ655461 ODJ720897:ODJ720997 ODJ786433:ODJ786533 ODJ851969:ODJ852069 ODJ917505:ODJ917605 ODJ983041:ODJ983141 ONF13:ONF113 ONF65537:ONF65637 ONF131073:ONF131173 ONF196609:ONF196709 ONF262145:ONF262245 ONF327681:ONF327781 ONF393217:ONF393317 ONF458753:ONF458853 ONF524289:ONF524389 ONF589825:ONF589925 ONF655361:ONF655461 ONF720897:ONF720997 ONF786433:ONF786533 ONF851969:ONF852069 ONF917505:ONF917605 ONF983041:ONF983141 OXB13:OXB113 OXB65537:OXB65637 OXB131073:OXB131173 OXB196609:OXB196709 OXB262145:OXB262245 OXB327681:OXB327781 OXB393217:OXB393317 OXB458753:OXB458853 OXB524289:OXB524389 OXB589825:OXB589925 OXB655361:OXB655461 OXB720897:OXB720997 OXB786433:OXB786533 OXB851969:OXB852069 OXB917505:OXB917605 OXB983041:OXB983141 PGX13:PGX113 PGX65537:PGX65637 PGX131073:PGX131173 PGX196609:PGX196709 PGX262145:PGX262245 PGX327681:PGX327781 PGX393217:PGX393317 PGX458753:PGX458853 PGX524289:PGX524389 PGX589825:PGX589925 PGX655361:PGX655461 PGX720897:PGX720997 PGX786433:PGX786533 PGX851969:PGX852069 PGX917505:PGX917605 PGX983041:PGX983141 PQT13:PQT113 PQT65537:PQT65637 PQT131073:PQT131173 PQT196609:PQT196709 PQT262145:PQT262245 PQT327681:PQT327781 PQT393217:PQT393317 PQT458753:PQT458853 PQT524289:PQT524389 PQT589825:PQT589925 PQT655361:PQT655461 PQT720897:PQT720997 PQT786433:PQT786533 PQT851969:PQT852069 PQT917505:PQT917605 PQT983041:PQT983141 QAP13:QAP113 QAP65537:QAP65637 QAP131073:QAP131173 QAP196609:QAP196709 QAP262145:QAP262245 QAP327681:QAP327781 QAP393217:QAP393317 QAP458753:QAP458853 QAP524289:QAP524389 QAP589825:QAP589925 QAP655361:QAP655461 QAP720897:QAP720997 QAP786433:QAP786533 QAP851969:QAP852069 QAP917505:QAP917605 QAP983041:QAP983141 QKL13:QKL113 QKL65537:QKL65637 QKL131073:QKL131173 QKL196609:QKL196709 QKL262145:QKL262245 QKL327681:QKL327781 QKL393217:QKL393317 QKL458753:QKL458853 QKL524289:QKL524389 QKL589825:QKL589925 QKL655361:QKL655461 QKL720897:QKL720997 QKL786433:QKL786533 QKL851969:QKL852069 QKL917505:QKL917605 QKL983041:QKL983141 QUH13:QUH113 QUH65537:QUH65637 QUH131073:QUH131173 QUH196609:QUH196709 QUH262145:QUH262245 QUH327681:QUH327781 QUH393217:QUH393317 QUH458753:QUH458853 QUH524289:QUH524389 QUH589825:QUH589925 QUH655361:QUH655461 QUH720897:QUH720997 QUH786433:QUH786533 QUH851969:QUH852069 QUH917505:QUH917605 QUH983041:QUH983141 RED13:RED113 RED65537:RED65637 RED131073:RED131173 RED196609:RED196709 RED262145:RED262245 RED327681:RED327781 RED393217:RED393317 RED458753:RED458853 RED524289:RED524389 RED589825:RED589925 RED655361:RED655461 RED720897:RED720997 RED786433:RED786533 RED851969:RED852069 RED917505:RED917605 RED983041:RED983141 RNZ13:RNZ113 RNZ65537:RNZ65637 RNZ131073:RNZ131173 RNZ196609:RNZ196709 RNZ262145:RNZ262245 RNZ327681:RNZ327781 RNZ393217:RNZ393317 RNZ458753:RNZ458853 RNZ524289:RNZ524389 RNZ589825:RNZ589925 RNZ655361:RNZ655461 RNZ720897:RNZ720997 RNZ786433:RNZ786533 RNZ851969:RNZ852069 RNZ917505:RNZ917605 RNZ983041:RNZ983141 RXV13:RXV113 RXV65537:RXV65637 RXV131073:RXV131173 RXV196609:RXV196709 RXV262145:RXV262245 RXV327681:RXV327781 RXV393217:RXV393317 RXV458753:RXV458853 RXV524289:RXV524389 RXV589825:RXV589925 RXV655361:RXV655461 RXV720897:RXV720997 RXV786433:RXV786533 RXV851969:RXV852069 RXV917505:RXV917605 RXV983041:RXV983141 SHR13:SHR113 SHR65537:SHR65637 SHR131073:SHR131173 SHR196609:SHR196709 SHR262145:SHR262245 SHR327681:SHR327781 SHR393217:SHR393317 SHR458753:SHR458853 SHR524289:SHR524389 SHR589825:SHR589925 SHR655361:SHR655461 SHR720897:SHR720997 SHR786433:SHR786533 SHR851969:SHR852069 SHR917505:SHR917605 SHR983041:SHR983141 SRN13:SRN113 SRN65537:SRN65637 SRN131073:SRN131173 SRN196609:SRN196709 SRN262145:SRN262245 SRN327681:SRN327781 SRN393217:SRN393317 SRN458753:SRN458853 SRN524289:SRN524389 SRN589825:SRN589925 SRN655361:SRN655461 SRN720897:SRN720997 SRN786433:SRN786533 SRN851969:SRN852069 SRN917505:SRN917605 SRN983041:SRN983141 TBJ13:TBJ113 TBJ65537:TBJ65637 TBJ131073:TBJ131173 TBJ196609:TBJ196709 TBJ262145:TBJ262245 TBJ327681:TBJ327781 TBJ393217:TBJ393317 TBJ458753:TBJ458853 TBJ524289:TBJ524389 TBJ589825:TBJ589925 TBJ655361:TBJ655461 TBJ720897:TBJ720997 TBJ786433:TBJ786533 TBJ851969:TBJ852069 TBJ917505:TBJ917605 TBJ983041:TBJ983141 TLF13:TLF113 TLF65537:TLF65637 TLF131073:TLF131173 TLF196609:TLF196709 TLF262145:TLF262245 TLF327681:TLF327781 TLF393217:TLF393317 TLF458753:TLF458853 TLF524289:TLF524389 TLF589825:TLF589925 TLF655361:TLF655461 TLF720897:TLF720997 TLF786433:TLF786533 TLF851969:TLF852069 TLF917505:TLF917605 TLF983041:TLF983141 TVB13:TVB113 TVB65537:TVB65637 TVB131073:TVB131173 TVB196609:TVB196709 TVB262145:TVB262245 TVB327681:TVB327781 TVB393217:TVB393317 TVB458753:TVB458853 TVB524289:TVB524389 TVB589825:TVB589925 TVB655361:TVB655461 TVB720897:TVB720997 TVB786433:TVB786533 TVB851969:TVB852069 TVB917505:TVB917605 TVB983041:TVB983141 UEX13:UEX113 UEX65537:UEX65637 UEX131073:UEX131173 UEX196609:UEX196709 UEX262145:UEX262245 UEX327681:UEX327781 UEX393217:UEX393317 UEX458753:UEX458853 UEX524289:UEX524389 UEX589825:UEX589925 UEX655361:UEX655461 UEX720897:UEX720997 UEX786433:UEX786533 UEX851969:UEX852069 UEX917505:UEX917605 UEX983041:UEX983141 UOT13:UOT113 UOT65537:UOT65637 UOT131073:UOT131173 UOT196609:UOT196709 UOT262145:UOT262245 UOT327681:UOT327781 UOT393217:UOT393317 UOT458753:UOT458853 UOT524289:UOT524389 UOT589825:UOT589925 UOT655361:UOT655461 UOT720897:UOT720997 UOT786433:UOT786533 UOT851969:UOT852069 UOT917505:UOT917605 UOT983041:UOT983141 UYP13:UYP113 UYP65537:UYP65637 UYP131073:UYP131173 UYP196609:UYP196709 UYP262145:UYP262245 UYP327681:UYP327781 UYP393217:UYP393317 UYP458753:UYP458853 UYP524289:UYP524389 UYP589825:UYP589925 UYP655361:UYP655461 UYP720897:UYP720997 UYP786433:UYP786533 UYP851969:UYP852069 UYP917505:UYP917605 UYP983041:UYP983141 VIL13:VIL113 VIL65537:VIL65637 VIL131073:VIL131173 VIL196609:VIL196709 VIL262145:VIL262245 VIL327681:VIL327781 VIL393217:VIL393317 VIL458753:VIL458853 VIL524289:VIL524389 VIL589825:VIL589925 VIL655361:VIL655461 VIL720897:VIL720997 VIL786433:VIL786533 VIL851969:VIL852069 VIL917505:VIL917605 VIL983041:VIL983141 VSH13:VSH113 VSH65537:VSH65637 VSH131073:VSH131173 VSH196609:VSH196709 VSH262145:VSH262245 VSH327681:VSH327781 VSH393217:VSH393317 VSH458753:VSH458853 VSH524289:VSH524389 VSH589825:VSH589925 VSH655361:VSH655461 VSH720897:VSH720997 VSH786433:VSH786533 VSH851969:VSH852069 VSH917505:VSH917605 VSH983041:VSH983141 WCD13:WCD113 WCD65537:WCD65637 WCD131073:WCD131173 WCD196609:WCD196709 WCD262145:WCD262245 WCD327681:WCD327781 WCD393217:WCD393317 WCD458753:WCD458853 WCD524289:WCD524389 WCD589825:WCD589925 WCD655361:WCD655461 WCD720897:WCD720997 WCD786433:WCD786533 WCD851969:WCD852069 WCD917505:WCD917605 WCD983041:WCD983141 WLZ13:WLZ113 WLZ65537:WLZ65637 WLZ131073:WLZ131173 WLZ196609:WLZ196709 WLZ262145:WLZ262245 WLZ327681:WLZ327781 WLZ393217:WLZ393317 WLZ458753:WLZ458853 WLZ524289:WLZ524389 WLZ589825:WLZ589925 WLZ655361:WLZ655461 WLZ720897:WLZ720997 WLZ786433:WLZ786533 WLZ851969:WLZ852069 WLZ917505:WLZ917605 WLZ983041:WLZ983141 WVV13:WVV113 WVV65537:WVV65637 WVV131073:WVV131173 WVV196609:WVV196709 WVV262145:WVV262245 WVV327681:WVV327781 WVV393217:WVV393317 WVV458753:WVV458853 WVV524289:WVV524389 WVV589825:WVV589925 WVV655361:WVV655461 WVV720897:WVV720997 WVV786433:WVV786533 WVV851969:WVV852069 WVV917505:WVV917605 WVV983041:WVV983141" xr:uid="{00000000-0002-0000-0000-00000F000000}">
      <formula1>$N$11</formula1>
    </dataValidation>
    <dataValidation type="whole" operator="lessThanOrEqual" allowBlank="1" showInputMessage="1" showErrorMessage="1" error="INPUT NUMBER LESS THAN OR EQUAL THE HIGHEST POSSIBLE SCORE" prompt="Input Raw Score" sqref="O65537:O65637 O131073:O131173 O196609:O196709 O262145:O262245 O327681:O327781 O393217:O393317 O458753:O458853 O524289:O524389 O589825:O589925 O655361:O655461 O720897:O720997 O786433:O786533 O851969:O852069 O917505:O917605 O983041:O983141 JK13:JK113 JK65537:JK65637 JK131073:JK131173 JK196609:JK196709 JK262145:JK262245 JK327681:JK327781 JK393217:JK393317 JK458753:JK458853 JK524289:JK524389 JK589825:JK589925 JK655361:JK655461 JK720897:JK720997 JK786433:JK786533 JK851969:JK852069 JK917505:JK917605 JK983041:JK983141 TG13:TG113 TG65537:TG65637 TG131073:TG131173 TG196609:TG196709 TG262145:TG262245 TG327681:TG327781 TG393217:TG393317 TG458753:TG458853 TG524289:TG524389 TG589825:TG589925 TG655361:TG655461 TG720897:TG720997 TG786433:TG786533 TG851969:TG852069 TG917505:TG917605 TG983041:TG983141 ADC13:ADC113 ADC65537:ADC65637 ADC131073:ADC131173 ADC196609:ADC196709 ADC262145:ADC262245 ADC327681:ADC327781 ADC393217:ADC393317 ADC458753:ADC458853 ADC524289:ADC524389 ADC589825:ADC589925 ADC655361:ADC655461 ADC720897:ADC720997 ADC786433:ADC786533 ADC851969:ADC852069 ADC917505:ADC917605 ADC983041:ADC983141 AMY13:AMY113 AMY65537:AMY65637 AMY131073:AMY131173 AMY196609:AMY196709 AMY262145:AMY262245 AMY327681:AMY327781 AMY393217:AMY393317 AMY458753:AMY458853 AMY524289:AMY524389 AMY589825:AMY589925 AMY655361:AMY655461 AMY720897:AMY720997 AMY786433:AMY786533 AMY851969:AMY852069 AMY917505:AMY917605 AMY983041:AMY983141 AWU13:AWU113 AWU65537:AWU65637 AWU131073:AWU131173 AWU196609:AWU196709 AWU262145:AWU262245 AWU327681:AWU327781 AWU393217:AWU393317 AWU458753:AWU458853 AWU524289:AWU524389 AWU589825:AWU589925 AWU655361:AWU655461 AWU720897:AWU720997 AWU786433:AWU786533 AWU851969:AWU852069 AWU917505:AWU917605 AWU983041:AWU983141 BGQ13:BGQ113 BGQ65537:BGQ65637 BGQ131073:BGQ131173 BGQ196609:BGQ196709 BGQ262145:BGQ262245 BGQ327681:BGQ327781 BGQ393217:BGQ393317 BGQ458753:BGQ458853 BGQ524289:BGQ524389 BGQ589825:BGQ589925 BGQ655361:BGQ655461 BGQ720897:BGQ720997 BGQ786433:BGQ786533 BGQ851969:BGQ852069 BGQ917505:BGQ917605 BGQ983041:BGQ983141 BQM13:BQM113 BQM65537:BQM65637 BQM131073:BQM131173 BQM196609:BQM196709 BQM262145:BQM262245 BQM327681:BQM327781 BQM393217:BQM393317 BQM458753:BQM458853 BQM524289:BQM524389 BQM589825:BQM589925 BQM655361:BQM655461 BQM720897:BQM720997 BQM786433:BQM786533 BQM851969:BQM852069 BQM917505:BQM917605 BQM983041:BQM983141 CAI13:CAI113 CAI65537:CAI65637 CAI131073:CAI131173 CAI196609:CAI196709 CAI262145:CAI262245 CAI327681:CAI327781 CAI393217:CAI393317 CAI458753:CAI458853 CAI524289:CAI524389 CAI589825:CAI589925 CAI655361:CAI655461 CAI720897:CAI720997 CAI786433:CAI786533 CAI851969:CAI852069 CAI917505:CAI917605 CAI983041:CAI983141 CKE13:CKE113 CKE65537:CKE65637 CKE131073:CKE131173 CKE196609:CKE196709 CKE262145:CKE262245 CKE327681:CKE327781 CKE393217:CKE393317 CKE458753:CKE458853 CKE524289:CKE524389 CKE589825:CKE589925 CKE655361:CKE655461 CKE720897:CKE720997 CKE786433:CKE786533 CKE851969:CKE852069 CKE917505:CKE917605 CKE983041:CKE983141 CUA13:CUA113 CUA65537:CUA65637 CUA131073:CUA131173 CUA196609:CUA196709 CUA262145:CUA262245 CUA327681:CUA327781 CUA393217:CUA393317 CUA458753:CUA458853 CUA524289:CUA524389 CUA589825:CUA589925 CUA655361:CUA655461 CUA720897:CUA720997 CUA786433:CUA786533 CUA851969:CUA852069 CUA917505:CUA917605 CUA983041:CUA983141 DDW13:DDW113 DDW65537:DDW65637 DDW131073:DDW131173 DDW196609:DDW196709 DDW262145:DDW262245 DDW327681:DDW327781 DDW393217:DDW393317 DDW458753:DDW458853 DDW524289:DDW524389 DDW589825:DDW589925 DDW655361:DDW655461 DDW720897:DDW720997 DDW786433:DDW786533 DDW851969:DDW852069 DDW917505:DDW917605 DDW983041:DDW983141 DNS13:DNS113 DNS65537:DNS65637 DNS131073:DNS131173 DNS196609:DNS196709 DNS262145:DNS262245 DNS327681:DNS327781 DNS393217:DNS393317 DNS458753:DNS458853 DNS524289:DNS524389 DNS589825:DNS589925 DNS655361:DNS655461 DNS720897:DNS720997 DNS786433:DNS786533 DNS851969:DNS852069 DNS917505:DNS917605 DNS983041:DNS983141 DXO13:DXO113 DXO65537:DXO65637 DXO131073:DXO131173 DXO196609:DXO196709 DXO262145:DXO262245 DXO327681:DXO327781 DXO393217:DXO393317 DXO458753:DXO458853 DXO524289:DXO524389 DXO589825:DXO589925 DXO655361:DXO655461 DXO720897:DXO720997 DXO786433:DXO786533 DXO851969:DXO852069 DXO917505:DXO917605 DXO983041:DXO983141 EHK13:EHK113 EHK65537:EHK65637 EHK131073:EHK131173 EHK196609:EHK196709 EHK262145:EHK262245 EHK327681:EHK327781 EHK393217:EHK393317 EHK458753:EHK458853 EHK524289:EHK524389 EHK589825:EHK589925 EHK655361:EHK655461 EHK720897:EHK720997 EHK786433:EHK786533 EHK851969:EHK852069 EHK917505:EHK917605 EHK983041:EHK983141 ERG13:ERG113 ERG65537:ERG65637 ERG131073:ERG131173 ERG196609:ERG196709 ERG262145:ERG262245 ERG327681:ERG327781 ERG393217:ERG393317 ERG458753:ERG458853 ERG524289:ERG524389 ERG589825:ERG589925 ERG655361:ERG655461 ERG720897:ERG720997 ERG786433:ERG786533 ERG851969:ERG852069 ERG917505:ERG917605 ERG983041:ERG983141 FBC13:FBC113 FBC65537:FBC65637 FBC131073:FBC131173 FBC196609:FBC196709 FBC262145:FBC262245 FBC327681:FBC327781 FBC393217:FBC393317 FBC458753:FBC458853 FBC524289:FBC524389 FBC589825:FBC589925 FBC655361:FBC655461 FBC720897:FBC720997 FBC786433:FBC786533 FBC851969:FBC852069 FBC917505:FBC917605 FBC983041:FBC983141 FKY13:FKY113 FKY65537:FKY65637 FKY131073:FKY131173 FKY196609:FKY196709 FKY262145:FKY262245 FKY327681:FKY327781 FKY393217:FKY393317 FKY458753:FKY458853 FKY524289:FKY524389 FKY589825:FKY589925 FKY655361:FKY655461 FKY720897:FKY720997 FKY786433:FKY786533 FKY851969:FKY852069 FKY917505:FKY917605 FKY983041:FKY983141 FUU13:FUU113 FUU65537:FUU65637 FUU131073:FUU131173 FUU196609:FUU196709 FUU262145:FUU262245 FUU327681:FUU327781 FUU393217:FUU393317 FUU458753:FUU458853 FUU524289:FUU524389 FUU589825:FUU589925 FUU655361:FUU655461 FUU720897:FUU720997 FUU786433:FUU786533 FUU851969:FUU852069 FUU917505:FUU917605 FUU983041:FUU983141 GEQ13:GEQ113 GEQ65537:GEQ65637 GEQ131073:GEQ131173 GEQ196609:GEQ196709 GEQ262145:GEQ262245 GEQ327681:GEQ327781 GEQ393217:GEQ393317 GEQ458753:GEQ458853 GEQ524289:GEQ524389 GEQ589825:GEQ589925 GEQ655361:GEQ655461 GEQ720897:GEQ720997 GEQ786433:GEQ786533 GEQ851969:GEQ852069 GEQ917505:GEQ917605 GEQ983041:GEQ983141 GOM13:GOM113 GOM65537:GOM65637 GOM131073:GOM131173 GOM196609:GOM196709 GOM262145:GOM262245 GOM327681:GOM327781 GOM393217:GOM393317 GOM458753:GOM458853 GOM524289:GOM524389 GOM589825:GOM589925 GOM655361:GOM655461 GOM720897:GOM720997 GOM786433:GOM786533 GOM851969:GOM852069 GOM917505:GOM917605 GOM983041:GOM983141 GYI13:GYI113 GYI65537:GYI65637 GYI131073:GYI131173 GYI196609:GYI196709 GYI262145:GYI262245 GYI327681:GYI327781 GYI393217:GYI393317 GYI458753:GYI458853 GYI524289:GYI524389 GYI589825:GYI589925 GYI655361:GYI655461 GYI720897:GYI720997 GYI786433:GYI786533 GYI851969:GYI852069 GYI917505:GYI917605 GYI983041:GYI983141 HIE13:HIE113 HIE65537:HIE65637 HIE131073:HIE131173 HIE196609:HIE196709 HIE262145:HIE262245 HIE327681:HIE327781 HIE393217:HIE393317 HIE458753:HIE458853 HIE524289:HIE524389 HIE589825:HIE589925 HIE655361:HIE655461 HIE720897:HIE720997 HIE786433:HIE786533 HIE851969:HIE852069 HIE917505:HIE917605 HIE983041:HIE983141 HSA13:HSA113 HSA65537:HSA65637 HSA131073:HSA131173 HSA196609:HSA196709 HSA262145:HSA262245 HSA327681:HSA327781 HSA393217:HSA393317 HSA458753:HSA458853 HSA524289:HSA524389 HSA589825:HSA589925 HSA655361:HSA655461 HSA720897:HSA720997 HSA786433:HSA786533 HSA851969:HSA852069 HSA917505:HSA917605 HSA983041:HSA983141 IBW13:IBW113 IBW65537:IBW65637 IBW131073:IBW131173 IBW196609:IBW196709 IBW262145:IBW262245 IBW327681:IBW327781 IBW393217:IBW393317 IBW458753:IBW458853 IBW524289:IBW524389 IBW589825:IBW589925 IBW655361:IBW655461 IBW720897:IBW720997 IBW786433:IBW786533 IBW851969:IBW852069 IBW917505:IBW917605 IBW983041:IBW983141 ILS13:ILS113 ILS65537:ILS65637 ILS131073:ILS131173 ILS196609:ILS196709 ILS262145:ILS262245 ILS327681:ILS327781 ILS393217:ILS393317 ILS458753:ILS458853 ILS524289:ILS524389 ILS589825:ILS589925 ILS655361:ILS655461 ILS720897:ILS720997 ILS786433:ILS786533 ILS851969:ILS852069 ILS917505:ILS917605 ILS983041:ILS983141 IVO13:IVO113 IVO65537:IVO65637 IVO131073:IVO131173 IVO196609:IVO196709 IVO262145:IVO262245 IVO327681:IVO327781 IVO393217:IVO393317 IVO458753:IVO458853 IVO524289:IVO524389 IVO589825:IVO589925 IVO655361:IVO655461 IVO720897:IVO720997 IVO786433:IVO786533 IVO851969:IVO852069 IVO917505:IVO917605 IVO983041:IVO983141 JFK13:JFK113 JFK65537:JFK65637 JFK131073:JFK131173 JFK196609:JFK196709 JFK262145:JFK262245 JFK327681:JFK327781 JFK393217:JFK393317 JFK458753:JFK458853 JFK524289:JFK524389 JFK589825:JFK589925 JFK655361:JFK655461 JFK720897:JFK720997 JFK786433:JFK786533 JFK851969:JFK852069 JFK917505:JFK917605 JFK983041:JFK983141 JPG13:JPG113 JPG65537:JPG65637 JPG131073:JPG131173 JPG196609:JPG196709 JPG262145:JPG262245 JPG327681:JPG327781 JPG393217:JPG393317 JPG458753:JPG458853 JPG524289:JPG524389 JPG589825:JPG589925 JPG655361:JPG655461 JPG720897:JPG720997 JPG786433:JPG786533 JPG851969:JPG852069 JPG917505:JPG917605 JPG983041:JPG983141 JZC13:JZC113 JZC65537:JZC65637 JZC131073:JZC131173 JZC196609:JZC196709 JZC262145:JZC262245 JZC327681:JZC327781 JZC393217:JZC393317 JZC458753:JZC458853 JZC524289:JZC524389 JZC589825:JZC589925 JZC655361:JZC655461 JZC720897:JZC720997 JZC786433:JZC786533 JZC851969:JZC852069 JZC917505:JZC917605 JZC983041:JZC983141 KIY13:KIY113 KIY65537:KIY65637 KIY131073:KIY131173 KIY196609:KIY196709 KIY262145:KIY262245 KIY327681:KIY327781 KIY393217:KIY393317 KIY458753:KIY458853 KIY524289:KIY524389 KIY589825:KIY589925 KIY655361:KIY655461 KIY720897:KIY720997 KIY786433:KIY786533 KIY851969:KIY852069 KIY917505:KIY917605 KIY983041:KIY983141 KSU13:KSU113 KSU65537:KSU65637 KSU131073:KSU131173 KSU196609:KSU196709 KSU262145:KSU262245 KSU327681:KSU327781 KSU393217:KSU393317 KSU458753:KSU458853 KSU524289:KSU524389 KSU589825:KSU589925 KSU655361:KSU655461 KSU720897:KSU720997 KSU786433:KSU786533 KSU851969:KSU852069 KSU917505:KSU917605 KSU983041:KSU983141 LCQ13:LCQ113 LCQ65537:LCQ65637 LCQ131073:LCQ131173 LCQ196609:LCQ196709 LCQ262145:LCQ262245 LCQ327681:LCQ327781 LCQ393217:LCQ393317 LCQ458753:LCQ458853 LCQ524289:LCQ524389 LCQ589825:LCQ589925 LCQ655361:LCQ655461 LCQ720897:LCQ720997 LCQ786433:LCQ786533 LCQ851969:LCQ852069 LCQ917505:LCQ917605 LCQ983041:LCQ983141 LMM13:LMM113 LMM65537:LMM65637 LMM131073:LMM131173 LMM196609:LMM196709 LMM262145:LMM262245 LMM327681:LMM327781 LMM393217:LMM393317 LMM458753:LMM458853 LMM524289:LMM524389 LMM589825:LMM589925 LMM655361:LMM655461 LMM720897:LMM720997 LMM786433:LMM786533 LMM851969:LMM852069 LMM917505:LMM917605 LMM983041:LMM983141 LWI13:LWI113 LWI65537:LWI65637 LWI131073:LWI131173 LWI196609:LWI196709 LWI262145:LWI262245 LWI327681:LWI327781 LWI393217:LWI393317 LWI458753:LWI458853 LWI524289:LWI524389 LWI589825:LWI589925 LWI655361:LWI655461 LWI720897:LWI720997 LWI786433:LWI786533 LWI851969:LWI852069 LWI917505:LWI917605 LWI983041:LWI983141 MGE13:MGE113 MGE65537:MGE65637 MGE131073:MGE131173 MGE196609:MGE196709 MGE262145:MGE262245 MGE327681:MGE327781 MGE393217:MGE393317 MGE458753:MGE458853 MGE524289:MGE524389 MGE589825:MGE589925 MGE655361:MGE655461 MGE720897:MGE720997 MGE786433:MGE786533 MGE851969:MGE852069 MGE917505:MGE917605 MGE983041:MGE983141 MQA13:MQA113 MQA65537:MQA65637 MQA131073:MQA131173 MQA196609:MQA196709 MQA262145:MQA262245 MQA327681:MQA327781 MQA393217:MQA393317 MQA458753:MQA458853 MQA524289:MQA524389 MQA589825:MQA589925 MQA655361:MQA655461 MQA720897:MQA720997 MQA786433:MQA786533 MQA851969:MQA852069 MQA917505:MQA917605 MQA983041:MQA983141 MZW13:MZW113 MZW65537:MZW65637 MZW131073:MZW131173 MZW196609:MZW196709 MZW262145:MZW262245 MZW327681:MZW327781 MZW393217:MZW393317 MZW458753:MZW458853 MZW524289:MZW524389 MZW589825:MZW589925 MZW655361:MZW655461 MZW720897:MZW720997 MZW786433:MZW786533 MZW851969:MZW852069 MZW917505:MZW917605 MZW983041:MZW983141 NJS13:NJS113 NJS65537:NJS65637 NJS131073:NJS131173 NJS196609:NJS196709 NJS262145:NJS262245 NJS327681:NJS327781 NJS393217:NJS393317 NJS458753:NJS458853 NJS524289:NJS524389 NJS589825:NJS589925 NJS655361:NJS655461 NJS720897:NJS720997 NJS786433:NJS786533 NJS851969:NJS852069 NJS917505:NJS917605 NJS983041:NJS983141 NTO13:NTO113 NTO65537:NTO65637 NTO131073:NTO131173 NTO196609:NTO196709 NTO262145:NTO262245 NTO327681:NTO327781 NTO393217:NTO393317 NTO458753:NTO458853 NTO524289:NTO524389 NTO589825:NTO589925 NTO655361:NTO655461 NTO720897:NTO720997 NTO786433:NTO786533 NTO851969:NTO852069 NTO917505:NTO917605 NTO983041:NTO983141 ODK13:ODK113 ODK65537:ODK65637 ODK131073:ODK131173 ODK196609:ODK196709 ODK262145:ODK262245 ODK327681:ODK327781 ODK393217:ODK393317 ODK458753:ODK458853 ODK524289:ODK524389 ODK589825:ODK589925 ODK655361:ODK655461 ODK720897:ODK720997 ODK786433:ODK786533 ODK851969:ODK852069 ODK917505:ODK917605 ODK983041:ODK983141 ONG13:ONG113 ONG65537:ONG65637 ONG131073:ONG131173 ONG196609:ONG196709 ONG262145:ONG262245 ONG327681:ONG327781 ONG393217:ONG393317 ONG458753:ONG458853 ONG524289:ONG524389 ONG589825:ONG589925 ONG655361:ONG655461 ONG720897:ONG720997 ONG786433:ONG786533 ONG851969:ONG852069 ONG917505:ONG917605 ONG983041:ONG983141 OXC13:OXC113 OXC65537:OXC65637 OXC131073:OXC131173 OXC196609:OXC196709 OXC262145:OXC262245 OXC327681:OXC327781 OXC393217:OXC393317 OXC458753:OXC458853 OXC524289:OXC524389 OXC589825:OXC589925 OXC655361:OXC655461 OXC720897:OXC720997 OXC786433:OXC786533 OXC851969:OXC852069 OXC917505:OXC917605 OXC983041:OXC983141 PGY13:PGY113 PGY65537:PGY65637 PGY131073:PGY131173 PGY196609:PGY196709 PGY262145:PGY262245 PGY327681:PGY327781 PGY393217:PGY393317 PGY458753:PGY458853 PGY524289:PGY524389 PGY589825:PGY589925 PGY655361:PGY655461 PGY720897:PGY720997 PGY786433:PGY786533 PGY851969:PGY852069 PGY917505:PGY917605 PGY983041:PGY983141 PQU13:PQU113 PQU65537:PQU65637 PQU131073:PQU131173 PQU196609:PQU196709 PQU262145:PQU262245 PQU327681:PQU327781 PQU393217:PQU393317 PQU458753:PQU458853 PQU524289:PQU524389 PQU589825:PQU589925 PQU655361:PQU655461 PQU720897:PQU720997 PQU786433:PQU786533 PQU851969:PQU852069 PQU917505:PQU917605 PQU983041:PQU983141 QAQ13:QAQ113 QAQ65537:QAQ65637 QAQ131073:QAQ131173 QAQ196609:QAQ196709 QAQ262145:QAQ262245 QAQ327681:QAQ327781 QAQ393217:QAQ393317 QAQ458753:QAQ458853 QAQ524289:QAQ524389 QAQ589825:QAQ589925 QAQ655361:QAQ655461 QAQ720897:QAQ720997 QAQ786433:QAQ786533 QAQ851969:QAQ852069 QAQ917505:QAQ917605 QAQ983041:QAQ983141 QKM13:QKM113 QKM65537:QKM65637 QKM131073:QKM131173 QKM196609:QKM196709 QKM262145:QKM262245 QKM327681:QKM327781 QKM393217:QKM393317 QKM458753:QKM458853 QKM524289:QKM524389 QKM589825:QKM589925 QKM655361:QKM655461 QKM720897:QKM720997 QKM786433:QKM786533 QKM851969:QKM852069 QKM917505:QKM917605 QKM983041:QKM983141 QUI13:QUI113 QUI65537:QUI65637 QUI131073:QUI131173 QUI196609:QUI196709 QUI262145:QUI262245 QUI327681:QUI327781 QUI393217:QUI393317 QUI458753:QUI458853 QUI524289:QUI524389 QUI589825:QUI589925 QUI655361:QUI655461 QUI720897:QUI720997 QUI786433:QUI786533 QUI851969:QUI852069 QUI917505:QUI917605 QUI983041:QUI983141 REE13:REE113 REE65537:REE65637 REE131073:REE131173 REE196609:REE196709 REE262145:REE262245 REE327681:REE327781 REE393217:REE393317 REE458753:REE458853 REE524289:REE524389 REE589825:REE589925 REE655361:REE655461 REE720897:REE720997 REE786433:REE786533 REE851969:REE852069 REE917505:REE917605 REE983041:REE983141 ROA13:ROA113 ROA65537:ROA65637 ROA131073:ROA131173 ROA196609:ROA196709 ROA262145:ROA262245 ROA327681:ROA327781 ROA393217:ROA393317 ROA458753:ROA458853 ROA524289:ROA524389 ROA589825:ROA589925 ROA655361:ROA655461 ROA720897:ROA720997 ROA786433:ROA786533 ROA851969:ROA852069 ROA917505:ROA917605 ROA983041:ROA983141 RXW13:RXW113 RXW65537:RXW65637 RXW131073:RXW131173 RXW196609:RXW196709 RXW262145:RXW262245 RXW327681:RXW327781 RXW393217:RXW393317 RXW458753:RXW458853 RXW524289:RXW524389 RXW589825:RXW589925 RXW655361:RXW655461 RXW720897:RXW720997 RXW786433:RXW786533 RXW851969:RXW852069 RXW917505:RXW917605 RXW983041:RXW983141 SHS13:SHS113 SHS65537:SHS65637 SHS131073:SHS131173 SHS196609:SHS196709 SHS262145:SHS262245 SHS327681:SHS327781 SHS393217:SHS393317 SHS458753:SHS458853 SHS524289:SHS524389 SHS589825:SHS589925 SHS655361:SHS655461 SHS720897:SHS720997 SHS786433:SHS786533 SHS851969:SHS852069 SHS917505:SHS917605 SHS983041:SHS983141 SRO13:SRO113 SRO65537:SRO65637 SRO131073:SRO131173 SRO196609:SRO196709 SRO262145:SRO262245 SRO327681:SRO327781 SRO393217:SRO393317 SRO458753:SRO458853 SRO524289:SRO524389 SRO589825:SRO589925 SRO655361:SRO655461 SRO720897:SRO720997 SRO786433:SRO786533 SRO851969:SRO852069 SRO917505:SRO917605 SRO983041:SRO983141 TBK13:TBK113 TBK65537:TBK65637 TBK131073:TBK131173 TBK196609:TBK196709 TBK262145:TBK262245 TBK327681:TBK327781 TBK393217:TBK393317 TBK458753:TBK458853 TBK524289:TBK524389 TBK589825:TBK589925 TBK655361:TBK655461 TBK720897:TBK720997 TBK786433:TBK786533 TBK851969:TBK852069 TBK917505:TBK917605 TBK983041:TBK983141 TLG13:TLG113 TLG65537:TLG65637 TLG131073:TLG131173 TLG196609:TLG196709 TLG262145:TLG262245 TLG327681:TLG327781 TLG393217:TLG393317 TLG458753:TLG458853 TLG524289:TLG524389 TLG589825:TLG589925 TLG655361:TLG655461 TLG720897:TLG720997 TLG786433:TLG786533 TLG851969:TLG852069 TLG917505:TLG917605 TLG983041:TLG983141 TVC13:TVC113 TVC65537:TVC65637 TVC131073:TVC131173 TVC196609:TVC196709 TVC262145:TVC262245 TVC327681:TVC327781 TVC393217:TVC393317 TVC458753:TVC458853 TVC524289:TVC524389 TVC589825:TVC589925 TVC655361:TVC655461 TVC720897:TVC720997 TVC786433:TVC786533 TVC851969:TVC852069 TVC917505:TVC917605 TVC983041:TVC983141 UEY13:UEY113 UEY65537:UEY65637 UEY131073:UEY131173 UEY196609:UEY196709 UEY262145:UEY262245 UEY327681:UEY327781 UEY393217:UEY393317 UEY458753:UEY458853 UEY524289:UEY524389 UEY589825:UEY589925 UEY655361:UEY655461 UEY720897:UEY720997 UEY786433:UEY786533 UEY851969:UEY852069 UEY917505:UEY917605 UEY983041:UEY983141 UOU13:UOU113 UOU65537:UOU65637 UOU131073:UOU131173 UOU196609:UOU196709 UOU262145:UOU262245 UOU327681:UOU327781 UOU393217:UOU393317 UOU458753:UOU458853 UOU524289:UOU524389 UOU589825:UOU589925 UOU655361:UOU655461 UOU720897:UOU720997 UOU786433:UOU786533 UOU851969:UOU852069 UOU917505:UOU917605 UOU983041:UOU983141 UYQ13:UYQ113 UYQ65537:UYQ65637 UYQ131073:UYQ131173 UYQ196609:UYQ196709 UYQ262145:UYQ262245 UYQ327681:UYQ327781 UYQ393217:UYQ393317 UYQ458753:UYQ458853 UYQ524289:UYQ524389 UYQ589825:UYQ589925 UYQ655361:UYQ655461 UYQ720897:UYQ720997 UYQ786433:UYQ786533 UYQ851969:UYQ852069 UYQ917505:UYQ917605 UYQ983041:UYQ983141 VIM13:VIM113 VIM65537:VIM65637 VIM131073:VIM131173 VIM196609:VIM196709 VIM262145:VIM262245 VIM327681:VIM327781 VIM393217:VIM393317 VIM458753:VIM458853 VIM524289:VIM524389 VIM589825:VIM589925 VIM655361:VIM655461 VIM720897:VIM720997 VIM786433:VIM786533 VIM851969:VIM852069 VIM917505:VIM917605 VIM983041:VIM983141 VSI13:VSI113 VSI65537:VSI65637 VSI131073:VSI131173 VSI196609:VSI196709 VSI262145:VSI262245 VSI327681:VSI327781 VSI393217:VSI393317 VSI458753:VSI458853 VSI524289:VSI524389 VSI589825:VSI589925 VSI655361:VSI655461 VSI720897:VSI720997 VSI786433:VSI786533 VSI851969:VSI852069 VSI917505:VSI917605 VSI983041:VSI983141 WCE13:WCE113 WCE65537:WCE65637 WCE131073:WCE131173 WCE196609:WCE196709 WCE262145:WCE262245 WCE327681:WCE327781 WCE393217:WCE393317 WCE458753:WCE458853 WCE524289:WCE524389 WCE589825:WCE589925 WCE655361:WCE655461 WCE720897:WCE720997 WCE786433:WCE786533 WCE851969:WCE852069 WCE917505:WCE917605 WCE983041:WCE983141 WMA13:WMA113 WMA65537:WMA65637 WMA131073:WMA131173 WMA196609:WMA196709 WMA262145:WMA262245 WMA327681:WMA327781 WMA393217:WMA393317 WMA458753:WMA458853 WMA524289:WMA524389 WMA589825:WMA589925 WMA655361:WMA655461 WMA720897:WMA720997 WMA786433:WMA786533 WMA851969:WMA852069 WMA917505:WMA917605 WMA983041:WMA983141 WVW13:WVW113 WVW65537:WVW65637 WVW131073:WVW131173 WVW196609:WVW196709 WVW262145:WVW262245 WVW327681:WVW327781 WVW393217:WVW393317 WVW458753:WVW458853 WVW524289:WVW524389 WVW589825:WVW589925 WVW655361:WVW655461 WVW720897:WVW720997 WVW786433:WVW786533 WVW851969:WVW852069 WVW917505:WVW917605 WVW983041:WVW983141" xr:uid="{00000000-0002-0000-0000-000010000000}">
      <formula1>$O$11</formula1>
    </dataValidation>
    <dataValidation allowBlank="1" showInputMessage="1" showErrorMessage="1" prompt="Written Work TOTAL Highest Possible Score" sqref="P65535:P65536 P131071:P131072 P196607:P196608 P262143:P262144 P327679:P327680 P393215:P393216 P458751:P458752 P524287:P524288 P589823:P589824 P655359:P655360 P720895:P720896 P786431:P786432 P851967:P851968 P917503:P917504 P983039:P983040 JL11:JL12 JL65535:JL65536 JL131071:JL131072 JL196607:JL196608 JL262143:JL262144 JL327679:JL327680 JL393215:JL393216 JL458751:JL458752 JL524287:JL524288 JL589823:JL589824 JL655359:JL655360 JL720895:JL720896 JL786431:JL786432 JL851967:JL851968 JL917503:JL917504 JL983039:JL983040 TH11:TH12 TH65535:TH65536 TH131071:TH131072 TH196607:TH196608 TH262143:TH262144 TH327679:TH327680 TH393215:TH393216 TH458751:TH458752 TH524287:TH524288 TH589823:TH589824 TH655359:TH655360 TH720895:TH720896 TH786431:TH786432 TH851967:TH851968 TH917503:TH917504 TH983039:TH983040 ADD11:ADD12 ADD65535:ADD65536 ADD131071:ADD131072 ADD196607:ADD196608 ADD262143:ADD262144 ADD327679:ADD327680 ADD393215:ADD393216 ADD458751:ADD458752 ADD524287:ADD524288 ADD589823:ADD589824 ADD655359:ADD655360 ADD720895:ADD720896 ADD786431:ADD786432 ADD851967:ADD851968 ADD917503:ADD917504 ADD983039:ADD983040 AMZ11:AMZ12 AMZ65535:AMZ65536 AMZ131071:AMZ131072 AMZ196607:AMZ196608 AMZ262143:AMZ262144 AMZ327679:AMZ327680 AMZ393215:AMZ393216 AMZ458751:AMZ458752 AMZ524287:AMZ524288 AMZ589823:AMZ589824 AMZ655359:AMZ655360 AMZ720895:AMZ720896 AMZ786431:AMZ786432 AMZ851967:AMZ851968 AMZ917503:AMZ917504 AMZ983039:AMZ983040 AWV11:AWV12 AWV65535:AWV65536 AWV131071:AWV131072 AWV196607:AWV196608 AWV262143:AWV262144 AWV327679:AWV327680 AWV393215:AWV393216 AWV458751:AWV458752 AWV524287:AWV524288 AWV589823:AWV589824 AWV655359:AWV655360 AWV720895:AWV720896 AWV786431:AWV786432 AWV851967:AWV851968 AWV917503:AWV917504 AWV983039:AWV983040 BGR11:BGR12 BGR65535:BGR65536 BGR131071:BGR131072 BGR196607:BGR196608 BGR262143:BGR262144 BGR327679:BGR327680 BGR393215:BGR393216 BGR458751:BGR458752 BGR524287:BGR524288 BGR589823:BGR589824 BGR655359:BGR655360 BGR720895:BGR720896 BGR786431:BGR786432 BGR851967:BGR851968 BGR917503:BGR917504 BGR983039:BGR983040 BQN11:BQN12 BQN65535:BQN65536 BQN131071:BQN131072 BQN196607:BQN196608 BQN262143:BQN262144 BQN327679:BQN327680 BQN393215:BQN393216 BQN458751:BQN458752 BQN524287:BQN524288 BQN589823:BQN589824 BQN655359:BQN655360 BQN720895:BQN720896 BQN786431:BQN786432 BQN851967:BQN851968 BQN917503:BQN917504 BQN983039:BQN983040 CAJ11:CAJ12 CAJ65535:CAJ65536 CAJ131071:CAJ131072 CAJ196607:CAJ196608 CAJ262143:CAJ262144 CAJ327679:CAJ327680 CAJ393215:CAJ393216 CAJ458751:CAJ458752 CAJ524287:CAJ524288 CAJ589823:CAJ589824 CAJ655359:CAJ655360 CAJ720895:CAJ720896 CAJ786431:CAJ786432 CAJ851967:CAJ851968 CAJ917503:CAJ917504 CAJ983039:CAJ983040 CKF11:CKF12 CKF65535:CKF65536 CKF131071:CKF131072 CKF196607:CKF196608 CKF262143:CKF262144 CKF327679:CKF327680 CKF393215:CKF393216 CKF458751:CKF458752 CKF524287:CKF524288 CKF589823:CKF589824 CKF655359:CKF655360 CKF720895:CKF720896 CKF786431:CKF786432 CKF851967:CKF851968 CKF917503:CKF917504 CKF983039:CKF983040 CUB11:CUB12 CUB65535:CUB65536 CUB131071:CUB131072 CUB196607:CUB196608 CUB262143:CUB262144 CUB327679:CUB327680 CUB393215:CUB393216 CUB458751:CUB458752 CUB524287:CUB524288 CUB589823:CUB589824 CUB655359:CUB655360 CUB720895:CUB720896 CUB786431:CUB786432 CUB851967:CUB851968 CUB917503:CUB917504 CUB983039:CUB983040 DDX11:DDX12 DDX65535:DDX65536 DDX131071:DDX131072 DDX196607:DDX196608 DDX262143:DDX262144 DDX327679:DDX327680 DDX393215:DDX393216 DDX458751:DDX458752 DDX524287:DDX524288 DDX589823:DDX589824 DDX655359:DDX655360 DDX720895:DDX720896 DDX786431:DDX786432 DDX851967:DDX851968 DDX917503:DDX917504 DDX983039:DDX983040 DNT11:DNT12 DNT65535:DNT65536 DNT131071:DNT131072 DNT196607:DNT196608 DNT262143:DNT262144 DNT327679:DNT327680 DNT393215:DNT393216 DNT458751:DNT458752 DNT524287:DNT524288 DNT589823:DNT589824 DNT655359:DNT655360 DNT720895:DNT720896 DNT786431:DNT786432 DNT851967:DNT851968 DNT917503:DNT917504 DNT983039:DNT983040 DXP11:DXP12 DXP65535:DXP65536 DXP131071:DXP131072 DXP196607:DXP196608 DXP262143:DXP262144 DXP327679:DXP327680 DXP393215:DXP393216 DXP458751:DXP458752 DXP524287:DXP524288 DXP589823:DXP589824 DXP655359:DXP655360 DXP720895:DXP720896 DXP786431:DXP786432 DXP851967:DXP851968 DXP917503:DXP917504 DXP983039:DXP983040 EHL11:EHL12 EHL65535:EHL65536 EHL131071:EHL131072 EHL196607:EHL196608 EHL262143:EHL262144 EHL327679:EHL327680 EHL393215:EHL393216 EHL458751:EHL458752 EHL524287:EHL524288 EHL589823:EHL589824 EHL655359:EHL655360 EHL720895:EHL720896 EHL786431:EHL786432 EHL851967:EHL851968 EHL917503:EHL917504 EHL983039:EHL983040 ERH11:ERH12 ERH65535:ERH65536 ERH131071:ERH131072 ERH196607:ERH196608 ERH262143:ERH262144 ERH327679:ERH327680 ERH393215:ERH393216 ERH458751:ERH458752 ERH524287:ERH524288 ERH589823:ERH589824 ERH655359:ERH655360 ERH720895:ERH720896 ERH786431:ERH786432 ERH851967:ERH851968 ERH917503:ERH917504 ERH983039:ERH983040 FBD11:FBD12 FBD65535:FBD65536 FBD131071:FBD131072 FBD196607:FBD196608 FBD262143:FBD262144 FBD327679:FBD327680 FBD393215:FBD393216 FBD458751:FBD458752 FBD524287:FBD524288 FBD589823:FBD589824 FBD655359:FBD655360 FBD720895:FBD720896 FBD786431:FBD786432 FBD851967:FBD851968 FBD917503:FBD917504 FBD983039:FBD983040 FKZ11:FKZ12 FKZ65535:FKZ65536 FKZ131071:FKZ131072 FKZ196607:FKZ196608 FKZ262143:FKZ262144 FKZ327679:FKZ327680 FKZ393215:FKZ393216 FKZ458751:FKZ458752 FKZ524287:FKZ524288 FKZ589823:FKZ589824 FKZ655359:FKZ655360 FKZ720895:FKZ720896 FKZ786431:FKZ786432 FKZ851967:FKZ851968 FKZ917503:FKZ917504 FKZ983039:FKZ983040 FUV11:FUV12 FUV65535:FUV65536 FUV131071:FUV131072 FUV196607:FUV196608 FUV262143:FUV262144 FUV327679:FUV327680 FUV393215:FUV393216 FUV458751:FUV458752 FUV524287:FUV524288 FUV589823:FUV589824 FUV655359:FUV655360 FUV720895:FUV720896 FUV786431:FUV786432 FUV851967:FUV851968 FUV917503:FUV917504 FUV983039:FUV983040 GER11:GER12 GER65535:GER65536 GER131071:GER131072 GER196607:GER196608 GER262143:GER262144 GER327679:GER327680 GER393215:GER393216 GER458751:GER458752 GER524287:GER524288 GER589823:GER589824 GER655359:GER655360 GER720895:GER720896 GER786431:GER786432 GER851967:GER851968 GER917503:GER917504 GER983039:GER983040 GON11:GON12 GON65535:GON65536 GON131071:GON131072 GON196607:GON196608 GON262143:GON262144 GON327679:GON327680 GON393215:GON393216 GON458751:GON458752 GON524287:GON524288 GON589823:GON589824 GON655359:GON655360 GON720895:GON720896 GON786431:GON786432 GON851967:GON851968 GON917503:GON917504 GON983039:GON983040 GYJ11:GYJ12 GYJ65535:GYJ65536 GYJ131071:GYJ131072 GYJ196607:GYJ196608 GYJ262143:GYJ262144 GYJ327679:GYJ327680 GYJ393215:GYJ393216 GYJ458751:GYJ458752 GYJ524287:GYJ524288 GYJ589823:GYJ589824 GYJ655359:GYJ655360 GYJ720895:GYJ720896 GYJ786431:GYJ786432 GYJ851967:GYJ851968 GYJ917503:GYJ917504 GYJ983039:GYJ983040 HIF11:HIF12 HIF65535:HIF65536 HIF131071:HIF131072 HIF196607:HIF196608 HIF262143:HIF262144 HIF327679:HIF327680 HIF393215:HIF393216 HIF458751:HIF458752 HIF524287:HIF524288 HIF589823:HIF589824 HIF655359:HIF655360 HIF720895:HIF720896 HIF786431:HIF786432 HIF851967:HIF851968 HIF917503:HIF917504 HIF983039:HIF983040 HSB11:HSB12 HSB65535:HSB65536 HSB131071:HSB131072 HSB196607:HSB196608 HSB262143:HSB262144 HSB327679:HSB327680 HSB393215:HSB393216 HSB458751:HSB458752 HSB524287:HSB524288 HSB589823:HSB589824 HSB655359:HSB655360 HSB720895:HSB720896 HSB786431:HSB786432 HSB851967:HSB851968 HSB917503:HSB917504 HSB983039:HSB983040 IBX11:IBX12 IBX65535:IBX65536 IBX131071:IBX131072 IBX196607:IBX196608 IBX262143:IBX262144 IBX327679:IBX327680 IBX393215:IBX393216 IBX458751:IBX458752 IBX524287:IBX524288 IBX589823:IBX589824 IBX655359:IBX655360 IBX720895:IBX720896 IBX786431:IBX786432 IBX851967:IBX851968 IBX917503:IBX917504 IBX983039:IBX983040 ILT11:ILT12 ILT65535:ILT65536 ILT131071:ILT131072 ILT196607:ILT196608 ILT262143:ILT262144 ILT327679:ILT327680 ILT393215:ILT393216 ILT458751:ILT458752 ILT524287:ILT524288 ILT589823:ILT589824 ILT655359:ILT655360 ILT720895:ILT720896 ILT786431:ILT786432 ILT851967:ILT851968 ILT917503:ILT917504 ILT983039:ILT983040 IVP11:IVP12 IVP65535:IVP65536 IVP131071:IVP131072 IVP196607:IVP196608 IVP262143:IVP262144 IVP327679:IVP327680 IVP393215:IVP393216 IVP458751:IVP458752 IVP524287:IVP524288 IVP589823:IVP589824 IVP655359:IVP655360 IVP720895:IVP720896 IVP786431:IVP786432 IVP851967:IVP851968 IVP917503:IVP917504 IVP983039:IVP983040 JFL11:JFL12 JFL65535:JFL65536 JFL131071:JFL131072 JFL196607:JFL196608 JFL262143:JFL262144 JFL327679:JFL327680 JFL393215:JFL393216 JFL458751:JFL458752 JFL524287:JFL524288 JFL589823:JFL589824 JFL655359:JFL655360 JFL720895:JFL720896 JFL786431:JFL786432 JFL851967:JFL851968 JFL917503:JFL917504 JFL983039:JFL983040 JPH11:JPH12 JPH65535:JPH65536 JPH131071:JPH131072 JPH196607:JPH196608 JPH262143:JPH262144 JPH327679:JPH327680 JPH393215:JPH393216 JPH458751:JPH458752 JPH524287:JPH524288 JPH589823:JPH589824 JPH655359:JPH655360 JPH720895:JPH720896 JPH786431:JPH786432 JPH851967:JPH851968 JPH917503:JPH917504 JPH983039:JPH983040 JZD11:JZD12 JZD65535:JZD65536 JZD131071:JZD131072 JZD196607:JZD196608 JZD262143:JZD262144 JZD327679:JZD327680 JZD393215:JZD393216 JZD458751:JZD458752 JZD524287:JZD524288 JZD589823:JZD589824 JZD655359:JZD655360 JZD720895:JZD720896 JZD786431:JZD786432 JZD851967:JZD851968 JZD917503:JZD917504 JZD983039:JZD983040 KIZ11:KIZ12 KIZ65535:KIZ65536 KIZ131071:KIZ131072 KIZ196607:KIZ196608 KIZ262143:KIZ262144 KIZ327679:KIZ327680 KIZ393215:KIZ393216 KIZ458751:KIZ458752 KIZ524287:KIZ524288 KIZ589823:KIZ589824 KIZ655359:KIZ655360 KIZ720895:KIZ720896 KIZ786431:KIZ786432 KIZ851967:KIZ851968 KIZ917503:KIZ917504 KIZ983039:KIZ983040 KSV11:KSV12 KSV65535:KSV65536 KSV131071:KSV131072 KSV196607:KSV196608 KSV262143:KSV262144 KSV327679:KSV327680 KSV393215:KSV393216 KSV458751:KSV458752 KSV524287:KSV524288 KSV589823:KSV589824 KSV655359:KSV655360 KSV720895:KSV720896 KSV786431:KSV786432 KSV851967:KSV851968 KSV917503:KSV917504 KSV983039:KSV983040 LCR11:LCR12 LCR65535:LCR65536 LCR131071:LCR131072 LCR196607:LCR196608 LCR262143:LCR262144 LCR327679:LCR327680 LCR393215:LCR393216 LCR458751:LCR458752 LCR524287:LCR524288 LCR589823:LCR589824 LCR655359:LCR655360 LCR720895:LCR720896 LCR786431:LCR786432 LCR851967:LCR851968 LCR917503:LCR917504 LCR983039:LCR983040 LMN11:LMN12 LMN65535:LMN65536 LMN131071:LMN131072 LMN196607:LMN196608 LMN262143:LMN262144 LMN327679:LMN327680 LMN393215:LMN393216 LMN458751:LMN458752 LMN524287:LMN524288 LMN589823:LMN589824 LMN655359:LMN655360 LMN720895:LMN720896 LMN786431:LMN786432 LMN851967:LMN851968 LMN917503:LMN917504 LMN983039:LMN983040 LWJ11:LWJ12 LWJ65535:LWJ65536 LWJ131071:LWJ131072 LWJ196607:LWJ196608 LWJ262143:LWJ262144 LWJ327679:LWJ327680 LWJ393215:LWJ393216 LWJ458751:LWJ458752 LWJ524287:LWJ524288 LWJ589823:LWJ589824 LWJ655359:LWJ655360 LWJ720895:LWJ720896 LWJ786431:LWJ786432 LWJ851967:LWJ851968 LWJ917503:LWJ917504 LWJ983039:LWJ983040 MGF11:MGF12 MGF65535:MGF65536 MGF131071:MGF131072 MGF196607:MGF196608 MGF262143:MGF262144 MGF327679:MGF327680 MGF393215:MGF393216 MGF458751:MGF458752 MGF524287:MGF524288 MGF589823:MGF589824 MGF655359:MGF655360 MGF720895:MGF720896 MGF786431:MGF786432 MGF851967:MGF851968 MGF917503:MGF917504 MGF983039:MGF983040 MQB11:MQB12 MQB65535:MQB65536 MQB131071:MQB131072 MQB196607:MQB196608 MQB262143:MQB262144 MQB327679:MQB327680 MQB393215:MQB393216 MQB458751:MQB458752 MQB524287:MQB524288 MQB589823:MQB589824 MQB655359:MQB655360 MQB720895:MQB720896 MQB786431:MQB786432 MQB851967:MQB851968 MQB917503:MQB917504 MQB983039:MQB983040 MZX11:MZX12 MZX65535:MZX65536 MZX131071:MZX131072 MZX196607:MZX196608 MZX262143:MZX262144 MZX327679:MZX327680 MZX393215:MZX393216 MZX458751:MZX458752 MZX524287:MZX524288 MZX589823:MZX589824 MZX655359:MZX655360 MZX720895:MZX720896 MZX786431:MZX786432 MZX851967:MZX851968 MZX917503:MZX917504 MZX983039:MZX983040 NJT11:NJT12 NJT65535:NJT65536 NJT131071:NJT131072 NJT196607:NJT196608 NJT262143:NJT262144 NJT327679:NJT327680 NJT393215:NJT393216 NJT458751:NJT458752 NJT524287:NJT524288 NJT589823:NJT589824 NJT655359:NJT655360 NJT720895:NJT720896 NJT786431:NJT786432 NJT851967:NJT851968 NJT917503:NJT917504 NJT983039:NJT983040 NTP11:NTP12 NTP65535:NTP65536 NTP131071:NTP131072 NTP196607:NTP196608 NTP262143:NTP262144 NTP327679:NTP327680 NTP393215:NTP393216 NTP458751:NTP458752 NTP524287:NTP524288 NTP589823:NTP589824 NTP655359:NTP655360 NTP720895:NTP720896 NTP786431:NTP786432 NTP851967:NTP851968 NTP917503:NTP917504 NTP983039:NTP983040 ODL11:ODL12 ODL65535:ODL65536 ODL131071:ODL131072 ODL196607:ODL196608 ODL262143:ODL262144 ODL327679:ODL327680 ODL393215:ODL393216 ODL458751:ODL458752 ODL524287:ODL524288 ODL589823:ODL589824 ODL655359:ODL655360 ODL720895:ODL720896 ODL786431:ODL786432 ODL851967:ODL851968 ODL917503:ODL917504 ODL983039:ODL983040 ONH11:ONH12 ONH65535:ONH65536 ONH131071:ONH131072 ONH196607:ONH196608 ONH262143:ONH262144 ONH327679:ONH327680 ONH393215:ONH393216 ONH458751:ONH458752 ONH524287:ONH524288 ONH589823:ONH589824 ONH655359:ONH655360 ONH720895:ONH720896 ONH786431:ONH786432 ONH851967:ONH851968 ONH917503:ONH917504 ONH983039:ONH983040 OXD11:OXD12 OXD65535:OXD65536 OXD131071:OXD131072 OXD196607:OXD196608 OXD262143:OXD262144 OXD327679:OXD327680 OXD393215:OXD393216 OXD458751:OXD458752 OXD524287:OXD524288 OXD589823:OXD589824 OXD655359:OXD655360 OXD720895:OXD720896 OXD786431:OXD786432 OXD851967:OXD851968 OXD917503:OXD917504 OXD983039:OXD983040 PGZ11:PGZ12 PGZ65535:PGZ65536 PGZ131071:PGZ131072 PGZ196607:PGZ196608 PGZ262143:PGZ262144 PGZ327679:PGZ327680 PGZ393215:PGZ393216 PGZ458751:PGZ458752 PGZ524287:PGZ524288 PGZ589823:PGZ589824 PGZ655359:PGZ655360 PGZ720895:PGZ720896 PGZ786431:PGZ786432 PGZ851967:PGZ851968 PGZ917503:PGZ917504 PGZ983039:PGZ983040 PQV11:PQV12 PQV65535:PQV65536 PQV131071:PQV131072 PQV196607:PQV196608 PQV262143:PQV262144 PQV327679:PQV327680 PQV393215:PQV393216 PQV458751:PQV458752 PQV524287:PQV524288 PQV589823:PQV589824 PQV655359:PQV655360 PQV720895:PQV720896 PQV786431:PQV786432 PQV851967:PQV851968 PQV917503:PQV917504 PQV983039:PQV983040 QAR11:QAR12 QAR65535:QAR65536 QAR131071:QAR131072 QAR196607:QAR196608 QAR262143:QAR262144 QAR327679:QAR327680 QAR393215:QAR393216 QAR458751:QAR458752 QAR524287:QAR524288 QAR589823:QAR589824 QAR655359:QAR655360 QAR720895:QAR720896 QAR786431:QAR786432 QAR851967:QAR851968 QAR917503:QAR917504 QAR983039:QAR983040 QKN11:QKN12 QKN65535:QKN65536 QKN131071:QKN131072 QKN196607:QKN196608 QKN262143:QKN262144 QKN327679:QKN327680 QKN393215:QKN393216 QKN458751:QKN458752 QKN524287:QKN524288 QKN589823:QKN589824 QKN655359:QKN655360 QKN720895:QKN720896 QKN786431:QKN786432 QKN851967:QKN851968 QKN917503:QKN917504 QKN983039:QKN983040 QUJ11:QUJ12 QUJ65535:QUJ65536 QUJ131071:QUJ131072 QUJ196607:QUJ196608 QUJ262143:QUJ262144 QUJ327679:QUJ327680 QUJ393215:QUJ393216 QUJ458751:QUJ458752 QUJ524287:QUJ524288 QUJ589823:QUJ589824 QUJ655359:QUJ655360 QUJ720895:QUJ720896 QUJ786431:QUJ786432 QUJ851967:QUJ851968 QUJ917503:QUJ917504 QUJ983039:QUJ983040 REF11:REF12 REF65535:REF65536 REF131071:REF131072 REF196607:REF196608 REF262143:REF262144 REF327679:REF327680 REF393215:REF393216 REF458751:REF458752 REF524287:REF524288 REF589823:REF589824 REF655359:REF655360 REF720895:REF720896 REF786431:REF786432 REF851967:REF851968 REF917503:REF917504 REF983039:REF983040 ROB11:ROB12 ROB65535:ROB65536 ROB131071:ROB131072 ROB196607:ROB196608 ROB262143:ROB262144 ROB327679:ROB327680 ROB393215:ROB393216 ROB458751:ROB458752 ROB524287:ROB524288 ROB589823:ROB589824 ROB655359:ROB655360 ROB720895:ROB720896 ROB786431:ROB786432 ROB851967:ROB851968 ROB917503:ROB917504 ROB983039:ROB983040 RXX11:RXX12 RXX65535:RXX65536 RXX131071:RXX131072 RXX196607:RXX196608 RXX262143:RXX262144 RXX327679:RXX327680 RXX393215:RXX393216 RXX458751:RXX458752 RXX524287:RXX524288 RXX589823:RXX589824 RXX655359:RXX655360 RXX720895:RXX720896 RXX786431:RXX786432 RXX851967:RXX851968 RXX917503:RXX917504 RXX983039:RXX983040 SHT11:SHT12 SHT65535:SHT65536 SHT131071:SHT131072 SHT196607:SHT196608 SHT262143:SHT262144 SHT327679:SHT327680 SHT393215:SHT393216 SHT458751:SHT458752 SHT524287:SHT524288 SHT589823:SHT589824 SHT655359:SHT655360 SHT720895:SHT720896 SHT786431:SHT786432 SHT851967:SHT851968 SHT917503:SHT917504 SHT983039:SHT983040 SRP11:SRP12 SRP65535:SRP65536 SRP131071:SRP131072 SRP196607:SRP196608 SRP262143:SRP262144 SRP327679:SRP327680 SRP393215:SRP393216 SRP458751:SRP458752 SRP524287:SRP524288 SRP589823:SRP589824 SRP655359:SRP655360 SRP720895:SRP720896 SRP786431:SRP786432 SRP851967:SRP851968 SRP917503:SRP917504 SRP983039:SRP983040 TBL11:TBL12 TBL65535:TBL65536 TBL131071:TBL131072 TBL196607:TBL196608 TBL262143:TBL262144 TBL327679:TBL327680 TBL393215:TBL393216 TBL458751:TBL458752 TBL524287:TBL524288 TBL589823:TBL589824 TBL655359:TBL655360 TBL720895:TBL720896 TBL786431:TBL786432 TBL851967:TBL851968 TBL917503:TBL917504 TBL983039:TBL983040 TLH11:TLH12 TLH65535:TLH65536 TLH131071:TLH131072 TLH196607:TLH196608 TLH262143:TLH262144 TLH327679:TLH327680 TLH393215:TLH393216 TLH458751:TLH458752 TLH524287:TLH524288 TLH589823:TLH589824 TLH655359:TLH655360 TLH720895:TLH720896 TLH786431:TLH786432 TLH851967:TLH851968 TLH917503:TLH917504 TLH983039:TLH983040 TVD11:TVD12 TVD65535:TVD65536 TVD131071:TVD131072 TVD196607:TVD196608 TVD262143:TVD262144 TVD327679:TVD327680 TVD393215:TVD393216 TVD458751:TVD458752 TVD524287:TVD524288 TVD589823:TVD589824 TVD655359:TVD655360 TVD720895:TVD720896 TVD786431:TVD786432 TVD851967:TVD851968 TVD917503:TVD917504 TVD983039:TVD983040 UEZ11:UEZ12 UEZ65535:UEZ65536 UEZ131071:UEZ131072 UEZ196607:UEZ196608 UEZ262143:UEZ262144 UEZ327679:UEZ327680 UEZ393215:UEZ393216 UEZ458751:UEZ458752 UEZ524287:UEZ524288 UEZ589823:UEZ589824 UEZ655359:UEZ655360 UEZ720895:UEZ720896 UEZ786431:UEZ786432 UEZ851967:UEZ851968 UEZ917503:UEZ917504 UEZ983039:UEZ983040 UOV11:UOV12 UOV65535:UOV65536 UOV131071:UOV131072 UOV196607:UOV196608 UOV262143:UOV262144 UOV327679:UOV327680 UOV393215:UOV393216 UOV458751:UOV458752 UOV524287:UOV524288 UOV589823:UOV589824 UOV655359:UOV655360 UOV720895:UOV720896 UOV786431:UOV786432 UOV851967:UOV851968 UOV917503:UOV917504 UOV983039:UOV983040 UYR11:UYR12 UYR65535:UYR65536 UYR131071:UYR131072 UYR196607:UYR196608 UYR262143:UYR262144 UYR327679:UYR327680 UYR393215:UYR393216 UYR458751:UYR458752 UYR524287:UYR524288 UYR589823:UYR589824 UYR655359:UYR655360 UYR720895:UYR720896 UYR786431:UYR786432 UYR851967:UYR851968 UYR917503:UYR917504 UYR983039:UYR983040 VIN11:VIN12 VIN65535:VIN65536 VIN131071:VIN131072 VIN196607:VIN196608 VIN262143:VIN262144 VIN327679:VIN327680 VIN393215:VIN393216 VIN458751:VIN458752 VIN524287:VIN524288 VIN589823:VIN589824 VIN655359:VIN655360 VIN720895:VIN720896 VIN786431:VIN786432 VIN851967:VIN851968 VIN917503:VIN917504 VIN983039:VIN983040 VSJ11:VSJ12 VSJ65535:VSJ65536 VSJ131071:VSJ131072 VSJ196607:VSJ196608 VSJ262143:VSJ262144 VSJ327679:VSJ327680 VSJ393215:VSJ393216 VSJ458751:VSJ458752 VSJ524287:VSJ524288 VSJ589823:VSJ589824 VSJ655359:VSJ655360 VSJ720895:VSJ720896 VSJ786431:VSJ786432 VSJ851967:VSJ851968 VSJ917503:VSJ917504 VSJ983039:VSJ983040 WCF11:WCF12 WCF65535:WCF65536 WCF131071:WCF131072 WCF196607:WCF196608 WCF262143:WCF262144 WCF327679:WCF327680 WCF393215:WCF393216 WCF458751:WCF458752 WCF524287:WCF524288 WCF589823:WCF589824 WCF655359:WCF655360 WCF720895:WCF720896 WCF786431:WCF786432 WCF851967:WCF851968 WCF917503:WCF917504 WCF983039:WCF983040 WMB11:WMB12 WMB65535:WMB65536 WMB131071:WMB131072 WMB196607:WMB196608 WMB262143:WMB262144 WMB327679:WMB327680 WMB393215:WMB393216 WMB458751:WMB458752 WMB524287:WMB524288 WMB589823:WMB589824 WMB655359:WMB655360 WMB720895:WMB720896 WMB786431:WMB786432 WMB851967:WMB851968 WMB917503:WMB917504 WMB983039:WMB983040 WVX11:WVX12 WVX65535:WVX65536 WVX131071:WVX131072 WVX196607:WVX196608 WVX262143:WVX262144 WVX327679:WVX327680 WVX393215:WVX393216 WVX458751:WVX458752 WVX524287:WVX524288 WVX589823:WVX589824 WVX655359:WVX655360 WVX720895:WVX720896 WVX786431:WVX786432 WVX851967:WVX851968 WVX917503:WVX917504 WVX983039:WVX983040" xr:uid="{00000000-0002-0000-0000-000011000000}"/>
    <dataValidation allowBlank="1" showInputMessage="1" showErrorMessage="1" prompt="Written work total raw score" sqref="P65537:P65637 P131073:P131173 P196609:P196709 P262145:P262245 P327681:P327781 P393217:P393317 P458753:P458853 P524289:P524389 P589825:P589925 P655361:P655461 P720897:P720997 P786433:P786533 P851969:P852069 P917505:P917605 P983041:P983141 JL13:JL113 JL65537:JL65637 JL131073:JL131173 JL196609:JL196709 JL262145:JL262245 JL327681:JL327781 JL393217:JL393317 JL458753:JL458853 JL524289:JL524389 JL589825:JL589925 JL655361:JL655461 JL720897:JL720997 JL786433:JL786533 JL851969:JL852069 JL917505:JL917605 JL983041:JL983141 TH13:TH113 TH65537:TH65637 TH131073:TH131173 TH196609:TH196709 TH262145:TH262245 TH327681:TH327781 TH393217:TH393317 TH458753:TH458853 TH524289:TH524389 TH589825:TH589925 TH655361:TH655461 TH720897:TH720997 TH786433:TH786533 TH851969:TH852069 TH917505:TH917605 TH983041:TH983141 ADD13:ADD113 ADD65537:ADD65637 ADD131073:ADD131173 ADD196609:ADD196709 ADD262145:ADD262245 ADD327681:ADD327781 ADD393217:ADD393317 ADD458753:ADD458853 ADD524289:ADD524389 ADD589825:ADD589925 ADD655361:ADD655461 ADD720897:ADD720997 ADD786433:ADD786533 ADD851969:ADD852069 ADD917505:ADD917605 ADD983041:ADD983141 AMZ13:AMZ113 AMZ65537:AMZ65637 AMZ131073:AMZ131173 AMZ196609:AMZ196709 AMZ262145:AMZ262245 AMZ327681:AMZ327781 AMZ393217:AMZ393317 AMZ458753:AMZ458853 AMZ524289:AMZ524389 AMZ589825:AMZ589925 AMZ655361:AMZ655461 AMZ720897:AMZ720997 AMZ786433:AMZ786533 AMZ851969:AMZ852069 AMZ917505:AMZ917605 AMZ983041:AMZ983141 AWV13:AWV113 AWV65537:AWV65637 AWV131073:AWV131173 AWV196609:AWV196709 AWV262145:AWV262245 AWV327681:AWV327781 AWV393217:AWV393317 AWV458753:AWV458853 AWV524289:AWV524389 AWV589825:AWV589925 AWV655361:AWV655461 AWV720897:AWV720997 AWV786433:AWV786533 AWV851969:AWV852069 AWV917505:AWV917605 AWV983041:AWV983141 BGR13:BGR113 BGR65537:BGR65637 BGR131073:BGR131173 BGR196609:BGR196709 BGR262145:BGR262245 BGR327681:BGR327781 BGR393217:BGR393317 BGR458753:BGR458853 BGR524289:BGR524389 BGR589825:BGR589925 BGR655361:BGR655461 BGR720897:BGR720997 BGR786433:BGR786533 BGR851969:BGR852069 BGR917505:BGR917605 BGR983041:BGR983141 BQN13:BQN113 BQN65537:BQN65637 BQN131073:BQN131173 BQN196609:BQN196709 BQN262145:BQN262245 BQN327681:BQN327781 BQN393217:BQN393317 BQN458753:BQN458853 BQN524289:BQN524389 BQN589825:BQN589925 BQN655361:BQN655461 BQN720897:BQN720997 BQN786433:BQN786533 BQN851969:BQN852069 BQN917505:BQN917605 BQN983041:BQN983141 CAJ13:CAJ113 CAJ65537:CAJ65637 CAJ131073:CAJ131173 CAJ196609:CAJ196709 CAJ262145:CAJ262245 CAJ327681:CAJ327781 CAJ393217:CAJ393317 CAJ458753:CAJ458853 CAJ524289:CAJ524389 CAJ589825:CAJ589925 CAJ655361:CAJ655461 CAJ720897:CAJ720997 CAJ786433:CAJ786533 CAJ851969:CAJ852069 CAJ917505:CAJ917605 CAJ983041:CAJ983141 CKF13:CKF113 CKF65537:CKF65637 CKF131073:CKF131173 CKF196609:CKF196709 CKF262145:CKF262245 CKF327681:CKF327781 CKF393217:CKF393317 CKF458753:CKF458853 CKF524289:CKF524389 CKF589825:CKF589925 CKF655361:CKF655461 CKF720897:CKF720997 CKF786433:CKF786533 CKF851969:CKF852069 CKF917505:CKF917605 CKF983041:CKF983141 CUB13:CUB113 CUB65537:CUB65637 CUB131073:CUB131173 CUB196609:CUB196709 CUB262145:CUB262245 CUB327681:CUB327781 CUB393217:CUB393317 CUB458753:CUB458853 CUB524289:CUB524389 CUB589825:CUB589925 CUB655361:CUB655461 CUB720897:CUB720997 CUB786433:CUB786533 CUB851969:CUB852069 CUB917505:CUB917605 CUB983041:CUB983141 DDX13:DDX113 DDX65537:DDX65637 DDX131073:DDX131173 DDX196609:DDX196709 DDX262145:DDX262245 DDX327681:DDX327781 DDX393217:DDX393317 DDX458753:DDX458853 DDX524289:DDX524389 DDX589825:DDX589925 DDX655361:DDX655461 DDX720897:DDX720997 DDX786433:DDX786533 DDX851969:DDX852069 DDX917505:DDX917605 DDX983041:DDX983141 DNT13:DNT113 DNT65537:DNT65637 DNT131073:DNT131173 DNT196609:DNT196709 DNT262145:DNT262245 DNT327681:DNT327781 DNT393217:DNT393317 DNT458753:DNT458853 DNT524289:DNT524389 DNT589825:DNT589925 DNT655361:DNT655461 DNT720897:DNT720997 DNT786433:DNT786533 DNT851969:DNT852069 DNT917505:DNT917605 DNT983041:DNT983141 DXP13:DXP113 DXP65537:DXP65637 DXP131073:DXP131173 DXP196609:DXP196709 DXP262145:DXP262245 DXP327681:DXP327781 DXP393217:DXP393317 DXP458753:DXP458853 DXP524289:DXP524389 DXP589825:DXP589925 DXP655361:DXP655461 DXP720897:DXP720997 DXP786433:DXP786533 DXP851969:DXP852069 DXP917505:DXP917605 DXP983041:DXP983141 EHL13:EHL113 EHL65537:EHL65637 EHL131073:EHL131173 EHL196609:EHL196709 EHL262145:EHL262245 EHL327681:EHL327781 EHL393217:EHL393317 EHL458753:EHL458853 EHL524289:EHL524389 EHL589825:EHL589925 EHL655361:EHL655461 EHL720897:EHL720997 EHL786433:EHL786533 EHL851969:EHL852069 EHL917505:EHL917605 EHL983041:EHL983141 ERH13:ERH113 ERH65537:ERH65637 ERH131073:ERH131173 ERH196609:ERH196709 ERH262145:ERH262245 ERH327681:ERH327781 ERH393217:ERH393317 ERH458753:ERH458853 ERH524289:ERH524389 ERH589825:ERH589925 ERH655361:ERH655461 ERH720897:ERH720997 ERH786433:ERH786533 ERH851969:ERH852069 ERH917505:ERH917605 ERH983041:ERH983141 FBD13:FBD113 FBD65537:FBD65637 FBD131073:FBD131173 FBD196609:FBD196709 FBD262145:FBD262245 FBD327681:FBD327781 FBD393217:FBD393317 FBD458753:FBD458853 FBD524289:FBD524389 FBD589825:FBD589925 FBD655361:FBD655461 FBD720897:FBD720997 FBD786433:FBD786533 FBD851969:FBD852069 FBD917505:FBD917605 FBD983041:FBD983141 FKZ13:FKZ113 FKZ65537:FKZ65637 FKZ131073:FKZ131173 FKZ196609:FKZ196709 FKZ262145:FKZ262245 FKZ327681:FKZ327781 FKZ393217:FKZ393317 FKZ458753:FKZ458853 FKZ524289:FKZ524389 FKZ589825:FKZ589925 FKZ655361:FKZ655461 FKZ720897:FKZ720997 FKZ786433:FKZ786533 FKZ851969:FKZ852069 FKZ917505:FKZ917605 FKZ983041:FKZ983141 FUV13:FUV113 FUV65537:FUV65637 FUV131073:FUV131173 FUV196609:FUV196709 FUV262145:FUV262245 FUV327681:FUV327781 FUV393217:FUV393317 FUV458753:FUV458853 FUV524289:FUV524389 FUV589825:FUV589925 FUV655361:FUV655461 FUV720897:FUV720997 FUV786433:FUV786533 FUV851969:FUV852069 FUV917505:FUV917605 FUV983041:FUV983141 GER13:GER113 GER65537:GER65637 GER131073:GER131173 GER196609:GER196709 GER262145:GER262245 GER327681:GER327781 GER393217:GER393317 GER458753:GER458853 GER524289:GER524389 GER589825:GER589925 GER655361:GER655461 GER720897:GER720997 GER786433:GER786533 GER851969:GER852069 GER917505:GER917605 GER983041:GER983141 GON13:GON113 GON65537:GON65637 GON131073:GON131173 GON196609:GON196709 GON262145:GON262245 GON327681:GON327781 GON393217:GON393317 GON458753:GON458853 GON524289:GON524389 GON589825:GON589925 GON655361:GON655461 GON720897:GON720997 GON786433:GON786533 GON851969:GON852069 GON917505:GON917605 GON983041:GON983141 GYJ13:GYJ113 GYJ65537:GYJ65637 GYJ131073:GYJ131173 GYJ196609:GYJ196709 GYJ262145:GYJ262245 GYJ327681:GYJ327781 GYJ393217:GYJ393317 GYJ458753:GYJ458853 GYJ524289:GYJ524389 GYJ589825:GYJ589925 GYJ655361:GYJ655461 GYJ720897:GYJ720997 GYJ786433:GYJ786533 GYJ851969:GYJ852069 GYJ917505:GYJ917605 GYJ983041:GYJ983141 HIF13:HIF113 HIF65537:HIF65637 HIF131073:HIF131173 HIF196609:HIF196709 HIF262145:HIF262245 HIF327681:HIF327781 HIF393217:HIF393317 HIF458753:HIF458853 HIF524289:HIF524389 HIF589825:HIF589925 HIF655361:HIF655461 HIF720897:HIF720997 HIF786433:HIF786533 HIF851969:HIF852069 HIF917505:HIF917605 HIF983041:HIF983141 HSB13:HSB113 HSB65537:HSB65637 HSB131073:HSB131173 HSB196609:HSB196709 HSB262145:HSB262245 HSB327681:HSB327781 HSB393217:HSB393317 HSB458753:HSB458853 HSB524289:HSB524389 HSB589825:HSB589925 HSB655361:HSB655461 HSB720897:HSB720997 HSB786433:HSB786533 HSB851969:HSB852069 HSB917505:HSB917605 HSB983041:HSB983141 IBX13:IBX113 IBX65537:IBX65637 IBX131073:IBX131173 IBX196609:IBX196709 IBX262145:IBX262245 IBX327681:IBX327781 IBX393217:IBX393317 IBX458753:IBX458853 IBX524289:IBX524389 IBX589825:IBX589925 IBX655361:IBX655461 IBX720897:IBX720997 IBX786433:IBX786533 IBX851969:IBX852069 IBX917505:IBX917605 IBX983041:IBX983141 ILT13:ILT113 ILT65537:ILT65637 ILT131073:ILT131173 ILT196609:ILT196709 ILT262145:ILT262245 ILT327681:ILT327781 ILT393217:ILT393317 ILT458753:ILT458853 ILT524289:ILT524389 ILT589825:ILT589925 ILT655361:ILT655461 ILT720897:ILT720997 ILT786433:ILT786533 ILT851969:ILT852069 ILT917505:ILT917605 ILT983041:ILT983141 IVP13:IVP113 IVP65537:IVP65637 IVP131073:IVP131173 IVP196609:IVP196709 IVP262145:IVP262245 IVP327681:IVP327781 IVP393217:IVP393317 IVP458753:IVP458853 IVP524289:IVP524389 IVP589825:IVP589925 IVP655361:IVP655461 IVP720897:IVP720997 IVP786433:IVP786533 IVP851969:IVP852069 IVP917505:IVP917605 IVP983041:IVP983141 JFL13:JFL113 JFL65537:JFL65637 JFL131073:JFL131173 JFL196609:JFL196709 JFL262145:JFL262245 JFL327681:JFL327781 JFL393217:JFL393317 JFL458753:JFL458853 JFL524289:JFL524389 JFL589825:JFL589925 JFL655361:JFL655461 JFL720897:JFL720997 JFL786433:JFL786533 JFL851969:JFL852069 JFL917505:JFL917605 JFL983041:JFL983141 JPH13:JPH113 JPH65537:JPH65637 JPH131073:JPH131173 JPH196609:JPH196709 JPH262145:JPH262245 JPH327681:JPH327781 JPH393217:JPH393317 JPH458753:JPH458853 JPH524289:JPH524389 JPH589825:JPH589925 JPH655361:JPH655461 JPH720897:JPH720997 JPH786433:JPH786533 JPH851969:JPH852069 JPH917505:JPH917605 JPH983041:JPH983141 JZD13:JZD113 JZD65537:JZD65637 JZD131073:JZD131173 JZD196609:JZD196709 JZD262145:JZD262245 JZD327681:JZD327781 JZD393217:JZD393317 JZD458753:JZD458853 JZD524289:JZD524389 JZD589825:JZD589925 JZD655361:JZD655461 JZD720897:JZD720997 JZD786433:JZD786533 JZD851969:JZD852069 JZD917505:JZD917605 JZD983041:JZD983141 KIZ13:KIZ113 KIZ65537:KIZ65637 KIZ131073:KIZ131173 KIZ196609:KIZ196709 KIZ262145:KIZ262245 KIZ327681:KIZ327781 KIZ393217:KIZ393317 KIZ458753:KIZ458853 KIZ524289:KIZ524389 KIZ589825:KIZ589925 KIZ655361:KIZ655461 KIZ720897:KIZ720997 KIZ786433:KIZ786533 KIZ851969:KIZ852069 KIZ917505:KIZ917605 KIZ983041:KIZ983141 KSV13:KSV113 KSV65537:KSV65637 KSV131073:KSV131173 KSV196609:KSV196709 KSV262145:KSV262245 KSV327681:KSV327781 KSV393217:KSV393317 KSV458753:KSV458853 KSV524289:KSV524389 KSV589825:KSV589925 KSV655361:KSV655461 KSV720897:KSV720997 KSV786433:KSV786533 KSV851969:KSV852069 KSV917505:KSV917605 KSV983041:KSV983141 LCR13:LCR113 LCR65537:LCR65637 LCR131073:LCR131173 LCR196609:LCR196709 LCR262145:LCR262245 LCR327681:LCR327781 LCR393217:LCR393317 LCR458753:LCR458853 LCR524289:LCR524389 LCR589825:LCR589925 LCR655361:LCR655461 LCR720897:LCR720997 LCR786433:LCR786533 LCR851969:LCR852069 LCR917505:LCR917605 LCR983041:LCR983141 LMN13:LMN113 LMN65537:LMN65637 LMN131073:LMN131173 LMN196609:LMN196709 LMN262145:LMN262245 LMN327681:LMN327781 LMN393217:LMN393317 LMN458753:LMN458853 LMN524289:LMN524389 LMN589825:LMN589925 LMN655361:LMN655461 LMN720897:LMN720997 LMN786433:LMN786533 LMN851969:LMN852069 LMN917505:LMN917605 LMN983041:LMN983141 LWJ13:LWJ113 LWJ65537:LWJ65637 LWJ131073:LWJ131173 LWJ196609:LWJ196709 LWJ262145:LWJ262245 LWJ327681:LWJ327781 LWJ393217:LWJ393317 LWJ458753:LWJ458853 LWJ524289:LWJ524389 LWJ589825:LWJ589925 LWJ655361:LWJ655461 LWJ720897:LWJ720997 LWJ786433:LWJ786533 LWJ851969:LWJ852069 LWJ917505:LWJ917605 LWJ983041:LWJ983141 MGF13:MGF113 MGF65537:MGF65637 MGF131073:MGF131173 MGF196609:MGF196709 MGF262145:MGF262245 MGF327681:MGF327781 MGF393217:MGF393317 MGF458753:MGF458853 MGF524289:MGF524389 MGF589825:MGF589925 MGF655361:MGF655461 MGF720897:MGF720997 MGF786433:MGF786533 MGF851969:MGF852069 MGF917505:MGF917605 MGF983041:MGF983141 MQB13:MQB113 MQB65537:MQB65637 MQB131073:MQB131173 MQB196609:MQB196709 MQB262145:MQB262245 MQB327681:MQB327781 MQB393217:MQB393317 MQB458753:MQB458853 MQB524289:MQB524389 MQB589825:MQB589925 MQB655361:MQB655461 MQB720897:MQB720997 MQB786433:MQB786533 MQB851969:MQB852069 MQB917505:MQB917605 MQB983041:MQB983141 MZX13:MZX113 MZX65537:MZX65637 MZX131073:MZX131173 MZX196609:MZX196709 MZX262145:MZX262245 MZX327681:MZX327781 MZX393217:MZX393317 MZX458753:MZX458853 MZX524289:MZX524389 MZX589825:MZX589925 MZX655361:MZX655461 MZX720897:MZX720997 MZX786433:MZX786533 MZX851969:MZX852069 MZX917505:MZX917605 MZX983041:MZX983141 NJT13:NJT113 NJT65537:NJT65637 NJT131073:NJT131173 NJT196609:NJT196709 NJT262145:NJT262245 NJT327681:NJT327781 NJT393217:NJT393317 NJT458753:NJT458853 NJT524289:NJT524389 NJT589825:NJT589925 NJT655361:NJT655461 NJT720897:NJT720997 NJT786433:NJT786533 NJT851969:NJT852069 NJT917505:NJT917605 NJT983041:NJT983141 NTP13:NTP113 NTP65537:NTP65637 NTP131073:NTP131173 NTP196609:NTP196709 NTP262145:NTP262245 NTP327681:NTP327781 NTP393217:NTP393317 NTP458753:NTP458853 NTP524289:NTP524389 NTP589825:NTP589925 NTP655361:NTP655461 NTP720897:NTP720997 NTP786433:NTP786533 NTP851969:NTP852069 NTP917505:NTP917605 NTP983041:NTP983141 ODL13:ODL113 ODL65537:ODL65637 ODL131073:ODL131173 ODL196609:ODL196709 ODL262145:ODL262245 ODL327681:ODL327781 ODL393217:ODL393317 ODL458753:ODL458853 ODL524289:ODL524389 ODL589825:ODL589925 ODL655361:ODL655461 ODL720897:ODL720997 ODL786433:ODL786533 ODL851969:ODL852069 ODL917505:ODL917605 ODL983041:ODL983141 ONH13:ONH113 ONH65537:ONH65637 ONH131073:ONH131173 ONH196609:ONH196709 ONH262145:ONH262245 ONH327681:ONH327781 ONH393217:ONH393317 ONH458753:ONH458853 ONH524289:ONH524389 ONH589825:ONH589925 ONH655361:ONH655461 ONH720897:ONH720997 ONH786433:ONH786533 ONH851969:ONH852069 ONH917505:ONH917605 ONH983041:ONH983141 OXD13:OXD113 OXD65537:OXD65637 OXD131073:OXD131173 OXD196609:OXD196709 OXD262145:OXD262245 OXD327681:OXD327781 OXD393217:OXD393317 OXD458753:OXD458853 OXD524289:OXD524389 OXD589825:OXD589925 OXD655361:OXD655461 OXD720897:OXD720997 OXD786433:OXD786533 OXD851969:OXD852069 OXD917505:OXD917605 OXD983041:OXD983141 PGZ13:PGZ113 PGZ65537:PGZ65637 PGZ131073:PGZ131173 PGZ196609:PGZ196709 PGZ262145:PGZ262245 PGZ327681:PGZ327781 PGZ393217:PGZ393317 PGZ458753:PGZ458853 PGZ524289:PGZ524389 PGZ589825:PGZ589925 PGZ655361:PGZ655461 PGZ720897:PGZ720997 PGZ786433:PGZ786533 PGZ851969:PGZ852069 PGZ917505:PGZ917605 PGZ983041:PGZ983141 PQV13:PQV113 PQV65537:PQV65637 PQV131073:PQV131173 PQV196609:PQV196709 PQV262145:PQV262245 PQV327681:PQV327781 PQV393217:PQV393317 PQV458753:PQV458853 PQV524289:PQV524389 PQV589825:PQV589925 PQV655361:PQV655461 PQV720897:PQV720997 PQV786433:PQV786533 PQV851969:PQV852069 PQV917505:PQV917605 PQV983041:PQV983141 QAR13:QAR113 QAR65537:QAR65637 QAR131073:QAR131173 QAR196609:QAR196709 QAR262145:QAR262245 QAR327681:QAR327781 QAR393217:QAR393317 QAR458753:QAR458853 QAR524289:QAR524389 QAR589825:QAR589925 QAR655361:QAR655461 QAR720897:QAR720997 QAR786433:QAR786533 QAR851969:QAR852069 QAR917505:QAR917605 QAR983041:QAR983141 QKN13:QKN113 QKN65537:QKN65637 QKN131073:QKN131173 QKN196609:QKN196709 QKN262145:QKN262245 QKN327681:QKN327781 QKN393217:QKN393317 QKN458753:QKN458853 QKN524289:QKN524389 QKN589825:QKN589925 QKN655361:QKN655461 QKN720897:QKN720997 QKN786433:QKN786533 QKN851969:QKN852069 QKN917505:QKN917605 QKN983041:QKN983141 QUJ13:QUJ113 QUJ65537:QUJ65637 QUJ131073:QUJ131173 QUJ196609:QUJ196709 QUJ262145:QUJ262245 QUJ327681:QUJ327781 QUJ393217:QUJ393317 QUJ458753:QUJ458853 QUJ524289:QUJ524389 QUJ589825:QUJ589925 QUJ655361:QUJ655461 QUJ720897:QUJ720997 QUJ786433:QUJ786533 QUJ851969:QUJ852069 QUJ917505:QUJ917605 QUJ983041:QUJ983141 REF13:REF113 REF65537:REF65637 REF131073:REF131173 REF196609:REF196709 REF262145:REF262245 REF327681:REF327781 REF393217:REF393317 REF458753:REF458853 REF524289:REF524389 REF589825:REF589925 REF655361:REF655461 REF720897:REF720997 REF786433:REF786533 REF851969:REF852069 REF917505:REF917605 REF983041:REF983141 ROB13:ROB113 ROB65537:ROB65637 ROB131073:ROB131173 ROB196609:ROB196709 ROB262145:ROB262245 ROB327681:ROB327781 ROB393217:ROB393317 ROB458753:ROB458853 ROB524289:ROB524389 ROB589825:ROB589925 ROB655361:ROB655461 ROB720897:ROB720997 ROB786433:ROB786533 ROB851969:ROB852069 ROB917505:ROB917605 ROB983041:ROB983141 RXX13:RXX113 RXX65537:RXX65637 RXX131073:RXX131173 RXX196609:RXX196709 RXX262145:RXX262245 RXX327681:RXX327781 RXX393217:RXX393317 RXX458753:RXX458853 RXX524289:RXX524389 RXX589825:RXX589925 RXX655361:RXX655461 RXX720897:RXX720997 RXX786433:RXX786533 RXX851969:RXX852069 RXX917505:RXX917605 RXX983041:RXX983141 SHT13:SHT113 SHT65537:SHT65637 SHT131073:SHT131173 SHT196609:SHT196709 SHT262145:SHT262245 SHT327681:SHT327781 SHT393217:SHT393317 SHT458753:SHT458853 SHT524289:SHT524389 SHT589825:SHT589925 SHT655361:SHT655461 SHT720897:SHT720997 SHT786433:SHT786533 SHT851969:SHT852069 SHT917505:SHT917605 SHT983041:SHT983141 SRP13:SRP113 SRP65537:SRP65637 SRP131073:SRP131173 SRP196609:SRP196709 SRP262145:SRP262245 SRP327681:SRP327781 SRP393217:SRP393317 SRP458753:SRP458853 SRP524289:SRP524389 SRP589825:SRP589925 SRP655361:SRP655461 SRP720897:SRP720997 SRP786433:SRP786533 SRP851969:SRP852069 SRP917505:SRP917605 SRP983041:SRP983141 TBL13:TBL113 TBL65537:TBL65637 TBL131073:TBL131173 TBL196609:TBL196709 TBL262145:TBL262245 TBL327681:TBL327781 TBL393217:TBL393317 TBL458753:TBL458853 TBL524289:TBL524389 TBL589825:TBL589925 TBL655361:TBL655461 TBL720897:TBL720997 TBL786433:TBL786533 TBL851969:TBL852069 TBL917505:TBL917605 TBL983041:TBL983141 TLH13:TLH113 TLH65537:TLH65637 TLH131073:TLH131173 TLH196609:TLH196709 TLH262145:TLH262245 TLH327681:TLH327781 TLH393217:TLH393317 TLH458753:TLH458853 TLH524289:TLH524389 TLH589825:TLH589925 TLH655361:TLH655461 TLH720897:TLH720997 TLH786433:TLH786533 TLH851969:TLH852069 TLH917505:TLH917605 TLH983041:TLH983141 TVD13:TVD113 TVD65537:TVD65637 TVD131073:TVD131173 TVD196609:TVD196709 TVD262145:TVD262245 TVD327681:TVD327781 TVD393217:TVD393317 TVD458753:TVD458853 TVD524289:TVD524389 TVD589825:TVD589925 TVD655361:TVD655461 TVD720897:TVD720997 TVD786433:TVD786533 TVD851969:TVD852069 TVD917505:TVD917605 TVD983041:TVD983141 UEZ13:UEZ113 UEZ65537:UEZ65637 UEZ131073:UEZ131173 UEZ196609:UEZ196709 UEZ262145:UEZ262245 UEZ327681:UEZ327781 UEZ393217:UEZ393317 UEZ458753:UEZ458853 UEZ524289:UEZ524389 UEZ589825:UEZ589925 UEZ655361:UEZ655461 UEZ720897:UEZ720997 UEZ786433:UEZ786533 UEZ851969:UEZ852069 UEZ917505:UEZ917605 UEZ983041:UEZ983141 UOV13:UOV113 UOV65537:UOV65637 UOV131073:UOV131173 UOV196609:UOV196709 UOV262145:UOV262245 UOV327681:UOV327781 UOV393217:UOV393317 UOV458753:UOV458853 UOV524289:UOV524389 UOV589825:UOV589925 UOV655361:UOV655461 UOV720897:UOV720997 UOV786433:UOV786533 UOV851969:UOV852069 UOV917505:UOV917605 UOV983041:UOV983141 UYR13:UYR113 UYR65537:UYR65637 UYR131073:UYR131173 UYR196609:UYR196709 UYR262145:UYR262245 UYR327681:UYR327781 UYR393217:UYR393317 UYR458753:UYR458853 UYR524289:UYR524389 UYR589825:UYR589925 UYR655361:UYR655461 UYR720897:UYR720997 UYR786433:UYR786533 UYR851969:UYR852069 UYR917505:UYR917605 UYR983041:UYR983141 VIN13:VIN113 VIN65537:VIN65637 VIN131073:VIN131173 VIN196609:VIN196709 VIN262145:VIN262245 VIN327681:VIN327781 VIN393217:VIN393317 VIN458753:VIN458853 VIN524289:VIN524389 VIN589825:VIN589925 VIN655361:VIN655461 VIN720897:VIN720997 VIN786433:VIN786533 VIN851969:VIN852069 VIN917505:VIN917605 VIN983041:VIN983141 VSJ13:VSJ113 VSJ65537:VSJ65637 VSJ131073:VSJ131173 VSJ196609:VSJ196709 VSJ262145:VSJ262245 VSJ327681:VSJ327781 VSJ393217:VSJ393317 VSJ458753:VSJ458853 VSJ524289:VSJ524389 VSJ589825:VSJ589925 VSJ655361:VSJ655461 VSJ720897:VSJ720997 VSJ786433:VSJ786533 VSJ851969:VSJ852069 VSJ917505:VSJ917605 VSJ983041:VSJ983141 WCF13:WCF113 WCF65537:WCF65637 WCF131073:WCF131173 WCF196609:WCF196709 WCF262145:WCF262245 WCF327681:WCF327781 WCF393217:WCF393317 WCF458753:WCF458853 WCF524289:WCF524389 WCF589825:WCF589925 WCF655361:WCF655461 WCF720897:WCF720997 WCF786433:WCF786533 WCF851969:WCF852069 WCF917505:WCF917605 WCF983041:WCF983141 WMB13:WMB113 WMB65537:WMB65637 WMB131073:WMB131173 WMB196609:WMB196709 WMB262145:WMB262245 WMB327681:WMB327781 WMB393217:WMB393317 WMB458753:WMB458853 WMB524289:WMB524389 WMB589825:WMB589925 WMB655361:WMB655461 WMB720897:WMB720997 WMB786433:WMB786533 WMB851969:WMB852069 WMB917505:WMB917605 WMB983041:WMB983141 WVX13:WVX113 WVX65537:WVX65637 WVX131073:WVX131173 WVX196609:WVX196709 WVX262145:WVX262245 WVX327681:WVX327781 WVX393217:WVX393317 WVX458753:WVX458853 WVX524289:WVX524389 WVX589825:WVX589925 WVX655361:WVX655461 WVX720897:WVX720997 WVX786433:WVX786533 WVX851969:WVX852069 WVX917505:WVX917605 WVX983041:WVX983141" xr:uid="{00000000-0002-0000-0000-000012000000}"/>
    <dataValidation allowBlank="1" showInputMessage="1" showErrorMessage="1" prompt="Written Work Percentage Score" sqref="Q65535:Q65637 Q131071:Q131173 Q196607:Q196709 Q262143:Q262245 Q327679:Q327781 Q393215:Q393317 Q458751:Q458853 Q524287:Q524389 Q589823:Q589925 Q655359:Q655461 Q720895:Q720997 Q786431:Q786533 Q851967:Q852069 Q917503:Q917605 Q983039:Q983141 JM11:JM113 JM65535:JM65637 JM131071:JM131173 JM196607:JM196709 JM262143:JM262245 JM327679:JM327781 JM393215:JM393317 JM458751:JM458853 JM524287:JM524389 JM589823:JM589925 JM655359:JM655461 JM720895:JM720997 JM786431:JM786533 JM851967:JM852069 JM917503:JM917605 JM983039:JM983141 TI11:TI113 TI65535:TI65637 TI131071:TI131173 TI196607:TI196709 TI262143:TI262245 TI327679:TI327781 TI393215:TI393317 TI458751:TI458853 TI524287:TI524389 TI589823:TI589925 TI655359:TI655461 TI720895:TI720997 TI786431:TI786533 TI851967:TI852069 TI917503:TI917605 TI983039:TI983141 ADE11:ADE113 ADE65535:ADE65637 ADE131071:ADE131173 ADE196607:ADE196709 ADE262143:ADE262245 ADE327679:ADE327781 ADE393215:ADE393317 ADE458751:ADE458853 ADE524287:ADE524389 ADE589823:ADE589925 ADE655359:ADE655461 ADE720895:ADE720997 ADE786431:ADE786533 ADE851967:ADE852069 ADE917503:ADE917605 ADE983039:ADE983141 ANA11:ANA113 ANA65535:ANA65637 ANA131071:ANA131173 ANA196607:ANA196709 ANA262143:ANA262245 ANA327679:ANA327781 ANA393215:ANA393317 ANA458751:ANA458853 ANA524287:ANA524389 ANA589823:ANA589925 ANA655359:ANA655461 ANA720895:ANA720997 ANA786431:ANA786533 ANA851967:ANA852069 ANA917503:ANA917605 ANA983039:ANA983141 AWW11:AWW113 AWW65535:AWW65637 AWW131071:AWW131173 AWW196607:AWW196709 AWW262143:AWW262245 AWW327679:AWW327781 AWW393215:AWW393317 AWW458751:AWW458853 AWW524287:AWW524389 AWW589823:AWW589925 AWW655359:AWW655461 AWW720895:AWW720997 AWW786431:AWW786533 AWW851967:AWW852069 AWW917503:AWW917605 AWW983039:AWW983141 BGS11:BGS113 BGS65535:BGS65637 BGS131071:BGS131173 BGS196607:BGS196709 BGS262143:BGS262245 BGS327679:BGS327781 BGS393215:BGS393317 BGS458751:BGS458853 BGS524287:BGS524389 BGS589823:BGS589925 BGS655359:BGS655461 BGS720895:BGS720997 BGS786431:BGS786533 BGS851967:BGS852069 BGS917503:BGS917605 BGS983039:BGS983141 BQO11:BQO113 BQO65535:BQO65637 BQO131071:BQO131173 BQO196607:BQO196709 BQO262143:BQO262245 BQO327679:BQO327781 BQO393215:BQO393317 BQO458751:BQO458853 BQO524287:BQO524389 BQO589823:BQO589925 BQO655359:BQO655461 BQO720895:BQO720997 BQO786431:BQO786533 BQO851967:BQO852069 BQO917503:BQO917605 BQO983039:BQO983141 CAK11:CAK113 CAK65535:CAK65637 CAK131071:CAK131173 CAK196607:CAK196709 CAK262143:CAK262245 CAK327679:CAK327781 CAK393215:CAK393317 CAK458751:CAK458853 CAK524287:CAK524389 CAK589823:CAK589925 CAK655359:CAK655461 CAK720895:CAK720997 CAK786431:CAK786533 CAK851967:CAK852069 CAK917503:CAK917605 CAK983039:CAK983141 CKG11:CKG113 CKG65535:CKG65637 CKG131071:CKG131173 CKG196607:CKG196709 CKG262143:CKG262245 CKG327679:CKG327781 CKG393215:CKG393317 CKG458751:CKG458853 CKG524287:CKG524389 CKG589823:CKG589925 CKG655359:CKG655461 CKG720895:CKG720997 CKG786431:CKG786533 CKG851967:CKG852069 CKG917503:CKG917605 CKG983039:CKG983141 CUC11:CUC113 CUC65535:CUC65637 CUC131071:CUC131173 CUC196607:CUC196709 CUC262143:CUC262245 CUC327679:CUC327781 CUC393215:CUC393317 CUC458751:CUC458853 CUC524287:CUC524389 CUC589823:CUC589925 CUC655359:CUC655461 CUC720895:CUC720997 CUC786431:CUC786533 CUC851967:CUC852069 CUC917503:CUC917605 CUC983039:CUC983141 DDY11:DDY113 DDY65535:DDY65637 DDY131071:DDY131173 DDY196607:DDY196709 DDY262143:DDY262245 DDY327679:DDY327781 DDY393215:DDY393317 DDY458751:DDY458853 DDY524287:DDY524389 DDY589823:DDY589925 DDY655359:DDY655461 DDY720895:DDY720997 DDY786431:DDY786533 DDY851967:DDY852069 DDY917503:DDY917605 DDY983039:DDY983141 DNU11:DNU113 DNU65535:DNU65637 DNU131071:DNU131173 DNU196607:DNU196709 DNU262143:DNU262245 DNU327679:DNU327781 DNU393215:DNU393317 DNU458751:DNU458853 DNU524287:DNU524389 DNU589823:DNU589925 DNU655359:DNU655461 DNU720895:DNU720997 DNU786431:DNU786533 DNU851967:DNU852069 DNU917503:DNU917605 DNU983039:DNU983141 DXQ11:DXQ113 DXQ65535:DXQ65637 DXQ131071:DXQ131173 DXQ196607:DXQ196709 DXQ262143:DXQ262245 DXQ327679:DXQ327781 DXQ393215:DXQ393317 DXQ458751:DXQ458853 DXQ524287:DXQ524389 DXQ589823:DXQ589925 DXQ655359:DXQ655461 DXQ720895:DXQ720997 DXQ786431:DXQ786533 DXQ851967:DXQ852069 DXQ917503:DXQ917605 DXQ983039:DXQ983141 EHM11:EHM113 EHM65535:EHM65637 EHM131071:EHM131173 EHM196607:EHM196709 EHM262143:EHM262245 EHM327679:EHM327781 EHM393215:EHM393317 EHM458751:EHM458853 EHM524287:EHM524389 EHM589823:EHM589925 EHM655359:EHM655461 EHM720895:EHM720997 EHM786431:EHM786533 EHM851967:EHM852069 EHM917503:EHM917605 EHM983039:EHM983141 ERI11:ERI113 ERI65535:ERI65637 ERI131071:ERI131173 ERI196607:ERI196709 ERI262143:ERI262245 ERI327679:ERI327781 ERI393215:ERI393317 ERI458751:ERI458853 ERI524287:ERI524389 ERI589823:ERI589925 ERI655359:ERI655461 ERI720895:ERI720997 ERI786431:ERI786533 ERI851967:ERI852069 ERI917503:ERI917605 ERI983039:ERI983141 FBE11:FBE113 FBE65535:FBE65637 FBE131071:FBE131173 FBE196607:FBE196709 FBE262143:FBE262245 FBE327679:FBE327781 FBE393215:FBE393317 FBE458751:FBE458853 FBE524287:FBE524389 FBE589823:FBE589925 FBE655359:FBE655461 FBE720895:FBE720997 FBE786431:FBE786533 FBE851967:FBE852069 FBE917503:FBE917605 FBE983039:FBE983141 FLA11:FLA113 FLA65535:FLA65637 FLA131071:FLA131173 FLA196607:FLA196709 FLA262143:FLA262245 FLA327679:FLA327781 FLA393215:FLA393317 FLA458751:FLA458853 FLA524287:FLA524389 FLA589823:FLA589925 FLA655359:FLA655461 FLA720895:FLA720997 FLA786431:FLA786533 FLA851967:FLA852069 FLA917503:FLA917605 FLA983039:FLA983141 FUW11:FUW113 FUW65535:FUW65637 FUW131071:FUW131173 FUW196607:FUW196709 FUW262143:FUW262245 FUW327679:FUW327781 FUW393215:FUW393317 FUW458751:FUW458853 FUW524287:FUW524389 FUW589823:FUW589925 FUW655359:FUW655461 FUW720895:FUW720997 FUW786431:FUW786533 FUW851967:FUW852069 FUW917503:FUW917605 FUW983039:FUW983141 GES11:GES113 GES65535:GES65637 GES131071:GES131173 GES196607:GES196709 GES262143:GES262245 GES327679:GES327781 GES393215:GES393317 GES458751:GES458853 GES524287:GES524389 GES589823:GES589925 GES655359:GES655461 GES720895:GES720997 GES786431:GES786533 GES851967:GES852069 GES917503:GES917605 GES983039:GES983141 GOO11:GOO113 GOO65535:GOO65637 GOO131071:GOO131173 GOO196607:GOO196709 GOO262143:GOO262245 GOO327679:GOO327781 GOO393215:GOO393317 GOO458751:GOO458853 GOO524287:GOO524389 GOO589823:GOO589925 GOO655359:GOO655461 GOO720895:GOO720997 GOO786431:GOO786533 GOO851967:GOO852069 GOO917503:GOO917605 GOO983039:GOO983141 GYK11:GYK113 GYK65535:GYK65637 GYK131071:GYK131173 GYK196607:GYK196709 GYK262143:GYK262245 GYK327679:GYK327781 GYK393215:GYK393317 GYK458751:GYK458853 GYK524287:GYK524389 GYK589823:GYK589925 GYK655359:GYK655461 GYK720895:GYK720997 GYK786431:GYK786533 GYK851967:GYK852069 GYK917503:GYK917605 GYK983039:GYK983141 HIG11:HIG113 HIG65535:HIG65637 HIG131071:HIG131173 HIG196607:HIG196709 HIG262143:HIG262245 HIG327679:HIG327781 HIG393215:HIG393317 HIG458751:HIG458853 HIG524287:HIG524389 HIG589823:HIG589925 HIG655359:HIG655461 HIG720895:HIG720997 HIG786431:HIG786533 HIG851967:HIG852069 HIG917503:HIG917605 HIG983039:HIG983141 HSC11:HSC113 HSC65535:HSC65637 HSC131071:HSC131173 HSC196607:HSC196709 HSC262143:HSC262245 HSC327679:HSC327781 HSC393215:HSC393317 HSC458751:HSC458853 HSC524287:HSC524389 HSC589823:HSC589925 HSC655359:HSC655461 HSC720895:HSC720997 HSC786431:HSC786533 HSC851967:HSC852069 HSC917503:HSC917605 HSC983039:HSC983141 IBY11:IBY113 IBY65535:IBY65637 IBY131071:IBY131173 IBY196607:IBY196709 IBY262143:IBY262245 IBY327679:IBY327781 IBY393215:IBY393317 IBY458751:IBY458853 IBY524287:IBY524389 IBY589823:IBY589925 IBY655359:IBY655461 IBY720895:IBY720997 IBY786431:IBY786533 IBY851967:IBY852069 IBY917503:IBY917605 IBY983039:IBY983141 ILU11:ILU113 ILU65535:ILU65637 ILU131071:ILU131173 ILU196607:ILU196709 ILU262143:ILU262245 ILU327679:ILU327781 ILU393215:ILU393317 ILU458751:ILU458853 ILU524287:ILU524389 ILU589823:ILU589925 ILU655359:ILU655461 ILU720895:ILU720997 ILU786431:ILU786533 ILU851967:ILU852069 ILU917503:ILU917605 ILU983039:ILU983141 IVQ11:IVQ113 IVQ65535:IVQ65637 IVQ131071:IVQ131173 IVQ196607:IVQ196709 IVQ262143:IVQ262245 IVQ327679:IVQ327781 IVQ393215:IVQ393317 IVQ458751:IVQ458853 IVQ524287:IVQ524389 IVQ589823:IVQ589925 IVQ655359:IVQ655461 IVQ720895:IVQ720997 IVQ786431:IVQ786533 IVQ851967:IVQ852069 IVQ917503:IVQ917605 IVQ983039:IVQ983141 JFM11:JFM113 JFM65535:JFM65637 JFM131071:JFM131173 JFM196607:JFM196709 JFM262143:JFM262245 JFM327679:JFM327781 JFM393215:JFM393317 JFM458751:JFM458853 JFM524287:JFM524389 JFM589823:JFM589925 JFM655359:JFM655461 JFM720895:JFM720997 JFM786431:JFM786533 JFM851967:JFM852069 JFM917503:JFM917605 JFM983039:JFM983141 JPI11:JPI113 JPI65535:JPI65637 JPI131071:JPI131173 JPI196607:JPI196709 JPI262143:JPI262245 JPI327679:JPI327781 JPI393215:JPI393317 JPI458751:JPI458853 JPI524287:JPI524389 JPI589823:JPI589925 JPI655359:JPI655461 JPI720895:JPI720997 JPI786431:JPI786533 JPI851967:JPI852069 JPI917503:JPI917605 JPI983039:JPI983141 JZE11:JZE113 JZE65535:JZE65637 JZE131071:JZE131173 JZE196607:JZE196709 JZE262143:JZE262245 JZE327679:JZE327781 JZE393215:JZE393317 JZE458751:JZE458853 JZE524287:JZE524389 JZE589823:JZE589925 JZE655359:JZE655461 JZE720895:JZE720997 JZE786431:JZE786533 JZE851967:JZE852069 JZE917503:JZE917605 JZE983039:JZE983141 KJA11:KJA113 KJA65535:KJA65637 KJA131071:KJA131173 KJA196607:KJA196709 KJA262143:KJA262245 KJA327679:KJA327781 KJA393215:KJA393317 KJA458751:KJA458853 KJA524287:KJA524389 KJA589823:KJA589925 KJA655359:KJA655461 KJA720895:KJA720997 KJA786431:KJA786533 KJA851967:KJA852069 KJA917503:KJA917605 KJA983039:KJA983141 KSW11:KSW113 KSW65535:KSW65637 KSW131071:KSW131173 KSW196607:KSW196709 KSW262143:KSW262245 KSW327679:KSW327781 KSW393215:KSW393317 KSW458751:KSW458853 KSW524287:KSW524389 KSW589823:KSW589925 KSW655359:KSW655461 KSW720895:KSW720997 KSW786431:KSW786533 KSW851967:KSW852069 KSW917503:KSW917605 KSW983039:KSW983141 LCS11:LCS113 LCS65535:LCS65637 LCS131071:LCS131173 LCS196607:LCS196709 LCS262143:LCS262245 LCS327679:LCS327781 LCS393215:LCS393317 LCS458751:LCS458853 LCS524287:LCS524389 LCS589823:LCS589925 LCS655359:LCS655461 LCS720895:LCS720997 LCS786431:LCS786533 LCS851967:LCS852069 LCS917503:LCS917605 LCS983039:LCS983141 LMO11:LMO113 LMO65535:LMO65637 LMO131071:LMO131173 LMO196607:LMO196709 LMO262143:LMO262245 LMO327679:LMO327781 LMO393215:LMO393317 LMO458751:LMO458853 LMO524287:LMO524389 LMO589823:LMO589925 LMO655359:LMO655461 LMO720895:LMO720997 LMO786431:LMO786533 LMO851967:LMO852069 LMO917503:LMO917605 LMO983039:LMO983141 LWK11:LWK113 LWK65535:LWK65637 LWK131071:LWK131173 LWK196607:LWK196709 LWK262143:LWK262245 LWK327679:LWK327781 LWK393215:LWK393317 LWK458751:LWK458853 LWK524287:LWK524389 LWK589823:LWK589925 LWK655359:LWK655461 LWK720895:LWK720997 LWK786431:LWK786533 LWK851967:LWK852069 LWK917503:LWK917605 LWK983039:LWK983141 MGG11:MGG113 MGG65535:MGG65637 MGG131071:MGG131173 MGG196607:MGG196709 MGG262143:MGG262245 MGG327679:MGG327781 MGG393215:MGG393317 MGG458751:MGG458853 MGG524287:MGG524389 MGG589823:MGG589925 MGG655359:MGG655461 MGG720895:MGG720997 MGG786431:MGG786533 MGG851967:MGG852069 MGG917503:MGG917605 MGG983039:MGG983141 MQC11:MQC113 MQC65535:MQC65637 MQC131071:MQC131173 MQC196607:MQC196709 MQC262143:MQC262245 MQC327679:MQC327781 MQC393215:MQC393317 MQC458751:MQC458853 MQC524287:MQC524389 MQC589823:MQC589925 MQC655359:MQC655461 MQC720895:MQC720997 MQC786431:MQC786533 MQC851967:MQC852069 MQC917503:MQC917605 MQC983039:MQC983141 MZY11:MZY113 MZY65535:MZY65637 MZY131071:MZY131173 MZY196607:MZY196709 MZY262143:MZY262245 MZY327679:MZY327781 MZY393215:MZY393317 MZY458751:MZY458853 MZY524287:MZY524389 MZY589823:MZY589925 MZY655359:MZY655461 MZY720895:MZY720997 MZY786431:MZY786533 MZY851967:MZY852069 MZY917503:MZY917605 MZY983039:MZY983141 NJU11:NJU113 NJU65535:NJU65637 NJU131071:NJU131173 NJU196607:NJU196709 NJU262143:NJU262245 NJU327679:NJU327781 NJU393215:NJU393317 NJU458751:NJU458853 NJU524287:NJU524389 NJU589823:NJU589925 NJU655359:NJU655461 NJU720895:NJU720997 NJU786431:NJU786533 NJU851967:NJU852069 NJU917503:NJU917605 NJU983039:NJU983141 NTQ11:NTQ113 NTQ65535:NTQ65637 NTQ131071:NTQ131173 NTQ196607:NTQ196709 NTQ262143:NTQ262245 NTQ327679:NTQ327781 NTQ393215:NTQ393317 NTQ458751:NTQ458853 NTQ524287:NTQ524389 NTQ589823:NTQ589925 NTQ655359:NTQ655461 NTQ720895:NTQ720997 NTQ786431:NTQ786533 NTQ851967:NTQ852069 NTQ917503:NTQ917605 NTQ983039:NTQ983141 ODM11:ODM113 ODM65535:ODM65637 ODM131071:ODM131173 ODM196607:ODM196709 ODM262143:ODM262245 ODM327679:ODM327781 ODM393215:ODM393317 ODM458751:ODM458853 ODM524287:ODM524389 ODM589823:ODM589925 ODM655359:ODM655461 ODM720895:ODM720997 ODM786431:ODM786533 ODM851967:ODM852069 ODM917503:ODM917605 ODM983039:ODM983141 ONI11:ONI113 ONI65535:ONI65637 ONI131071:ONI131173 ONI196607:ONI196709 ONI262143:ONI262245 ONI327679:ONI327781 ONI393215:ONI393317 ONI458751:ONI458853 ONI524287:ONI524389 ONI589823:ONI589925 ONI655359:ONI655461 ONI720895:ONI720997 ONI786431:ONI786533 ONI851967:ONI852069 ONI917503:ONI917605 ONI983039:ONI983141 OXE11:OXE113 OXE65535:OXE65637 OXE131071:OXE131173 OXE196607:OXE196709 OXE262143:OXE262245 OXE327679:OXE327781 OXE393215:OXE393317 OXE458751:OXE458853 OXE524287:OXE524389 OXE589823:OXE589925 OXE655359:OXE655461 OXE720895:OXE720997 OXE786431:OXE786533 OXE851967:OXE852069 OXE917503:OXE917605 OXE983039:OXE983141 PHA11:PHA113 PHA65535:PHA65637 PHA131071:PHA131173 PHA196607:PHA196709 PHA262143:PHA262245 PHA327679:PHA327781 PHA393215:PHA393317 PHA458751:PHA458853 PHA524287:PHA524389 PHA589823:PHA589925 PHA655359:PHA655461 PHA720895:PHA720997 PHA786431:PHA786533 PHA851967:PHA852069 PHA917503:PHA917605 PHA983039:PHA983141 PQW11:PQW113 PQW65535:PQW65637 PQW131071:PQW131173 PQW196607:PQW196709 PQW262143:PQW262245 PQW327679:PQW327781 PQW393215:PQW393317 PQW458751:PQW458853 PQW524287:PQW524389 PQW589823:PQW589925 PQW655359:PQW655461 PQW720895:PQW720997 PQW786431:PQW786533 PQW851967:PQW852069 PQW917503:PQW917605 PQW983039:PQW983141 QAS11:QAS113 QAS65535:QAS65637 QAS131071:QAS131173 QAS196607:QAS196709 QAS262143:QAS262245 QAS327679:QAS327781 QAS393215:QAS393317 QAS458751:QAS458853 QAS524287:QAS524389 QAS589823:QAS589925 QAS655359:QAS655461 QAS720895:QAS720997 QAS786431:QAS786533 QAS851967:QAS852069 QAS917503:QAS917605 QAS983039:QAS983141 QKO11:QKO113 QKO65535:QKO65637 QKO131071:QKO131173 QKO196607:QKO196709 QKO262143:QKO262245 QKO327679:QKO327781 QKO393215:QKO393317 QKO458751:QKO458853 QKO524287:QKO524389 QKO589823:QKO589925 QKO655359:QKO655461 QKO720895:QKO720997 QKO786431:QKO786533 QKO851967:QKO852069 QKO917503:QKO917605 QKO983039:QKO983141 QUK11:QUK113 QUK65535:QUK65637 QUK131071:QUK131173 QUK196607:QUK196709 QUK262143:QUK262245 QUK327679:QUK327781 QUK393215:QUK393317 QUK458751:QUK458853 QUK524287:QUK524389 QUK589823:QUK589925 QUK655359:QUK655461 QUK720895:QUK720997 QUK786431:QUK786533 QUK851967:QUK852069 QUK917503:QUK917605 QUK983039:QUK983141 REG11:REG113 REG65535:REG65637 REG131071:REG131173 REG196607:REG196709 REG262143:REG262245 REG327679:REG327781 REG393215:REG393317 REG458751:REG458853 REG524287:REG524389 REG589823:REG589925 REG655359:REG655461 REG720895:REG720997 REG786431:REG786533 REG851967:REG852069 REG917503:REG917605 REG983039:REG983141 ROC11:ROC113 ROC65535:ROC65637 ROC131071:ROC131173 ROC196607:ROC196709 ROC262143:ROC262245 ROC327679:ROC327781 ROC393215:ROC393317 ROC458751:ROC458853 ROC524287:ROC524389 ROC589823:ROC589925 ROC655359:ROC655461 ROC720895:ROC720997 ROC786431:ROC786533 ROC851967:ROC852069 ROC917503:ROC917605 ROC983039:ROC983141 RXY11:RXY113 RXY65535:RXY65637 RXY131071:RXY131173 RXY196607:RXY196709 RXY262143:RXY262245 RXY327679:RXY327781 RXY393215:RXY393317 RXY458751:RXY458853 RXY524287:RXY524389 RXY589823:RXY589925 RXY655359:RXY655461 RXY720895:RXY720997 RXY786431:RXY786533 RXY851967:RXY852069 RXY917503:RXY917605 RXY983039:RXY983141 SHU11:SHU113 SHU65535:SHU65637 SHU131071:SHU131173 SHU196607:SHU196709 SHU262143:SHU262245 SHU327679:SHU327781 SHU393215:SHU393317 SHU458751:SHU458853 SHU524287:SHU524389 SHU589823:SHU589925 SHU655359:SHU655461 SHU720895:SHU720997 SHU786431:SHU786533 SHU851967:SHU852069 SHU917503:SHU917605 SHU983039:SHU983141 SRQ11:SRQ113 SRQ65535:SRQ65637 SRQ131071:SRQ131173 SRQ196607:SRQ196709 SRQ262143:SRQ262245 SRQ327679:SRQ327781 SRQ393215:SRQ393317 SRQ458751:SRQ458853 SRQ524287:SRQ524389 SRQ589823:SRQ589925 SRQ655359:SRQ655461 SRQ720895:SRQ720997 SRQ786431:SRQ786533 SRQ851967:SRQ852069 SRQ917503:SRQ917605 SRQ983039:SRQ983141 TBM11:TBM113 TBM65535:TBM65637 TBM131071:TBM131173 TBM196607:TBM196709 TBM262143:TBM262245 TBM327679:TBM327781 TBM393215:TBM393317 TBM458751:TBM458853 TBM524287:TBM524389 TBM589823:TBM589925 TBM655359:TBM655461 TBM720895:TBM720997 TBM786431:TBM786533 TBM851967:TBM852069 TBM917503:TBM917605 TBM983039:TBM983141 TLI11:TLI113 TLI65535:TLI65637 TLI131071:TLI131173 TLI196607:TLI196709 TLI262143:TLI262245 TLI327679:TLI327781 TLI393215:TLI393317 TLI458751:TLI458853 TLI524287:TLI524389 TLI589823:TLI589925 TLI655359:TLI655461 TLI720895:TLI720997 TLI786431:TLI786533 TLI851967:TLI852069 TLI917503:TLI917605 TLI983039:TLI983141 TVE11:TVE113 TVE65535:TVE65637 TVE131071:TVE131173 TVE196607:TVE196709 TVE262143:TVE262245 TVE327679:TVE327781 TVE393215:TVE393317 TVE458751:TVE458853 TVE524287:TVE524389 TVE589823:TVE589925 TVE655359:TVE655461 TVE720895:TVE720997 TVE786431:TVE786533 TVE851967:TVE852069 TVE917503:TVE917605 TVE983039:TVE983141 UFA11:UFA113 UFA65535:UFA65637 UFA131071:UFA131173 UFA196607:UFA196709 UFA262143:UFA262245 UFA327679:UFA327781 UFA393215:UFA393317 UFA458751:UFA458853 UFA524287:UFA524389 UFA589823:UFA589925 UFA655359:UFA655461 UFA720895:UFA720997 UFA786431:UFA786533 UFA851967:UFA852069 UFA917503:UFA917605 UFA983039:UFA983141 UOW11:UOW113 UOW65535:UOW65637 UOW131071:UOW131173 UOW196607:UOW196709 UOW262143:UOW262245 UOW327679:UOW327781 UOW393215:UOW393317 UOW458751:UOW458853 UOW524287:UOW524389 UOW589823:UOW589925 UOW655359:UOW655461 UOW720895:UOW720997 UOW786431:UOW786533 UOW851967:UOW852069 UOW917503:UOW917605 UOW983039:UOW983141 UYS11:UYS113 UYS65535:UYS65637 UYS131071:UYS131173 UYS196607:UYS196709 UYS262143:UYS262245 UYS327679:UYS327781 UYS393215:UYS393317 UYS458751:UYS458853 UYS524287:UYS524389 UYS589823:UYS589925 UYS655359:UYS655461 UYS720895:UYS720997 UYS786431:UYS786533 UYS851967:UYS852069 UYS917503:UYS917605 UYS983039:UYS983141 VIO11:VIO113 VIO65535:VIO65637 VIO131071:VIO131173 VIO196607:VIO196709 VIO262143:VIO262245 VIO327679:VIO327781 VIO393215:VIO393317 VIO458751:VIO458853 VIO524287:VIO524389 VIO589823:VIO589925 VIO655359:VIO655461 VIO720895:VIO720997 VIO786431:VIO786533 VIO851967:VIO852069 VIO917503:VIO917605 VIO983039:VIO983141 VSK11:VSK113 VSK65535:VSK65637 VSK131071:VSK131173 VSK196607:VSK196709 VSK262143:VSK262245 VSK327679:VSK327781 VSK393215:VSK393317 VSK458751:VSK458853 VSK524287:VSK524389 VSK589823:VSK589925 VSK655359:VSK655461 VSK720895:VSK720997 VSK786431:VSK786533 VSK851967:VSK852069 VSK917503:VSK917605 VSK983039:VSK983141 WCG11:WCG113 WCG65535:WCG65637 WCG131071:WCG131173 WCG196607:WCG196709 WCG262143:WCG262245 WCG327679:WCG327781 WCG393215:WCG393317 WCG458751:WCG458853 WCG524287:WCG524389 WCG589823:WCG589925 WCG655359:WCG655461 WCG720895:WCG720997 WCG786431:WCG786533 WCG851967:WCG852069 WCG917503:WCG917605 WCG983039:WCG983141 WMC11:WMC113 WMC65535:WMC65637 WMC131071:WMC131173 WMC196607:WMC196709 WMC262143:WMC262245 WMC327679:WMC327781 WMC393215:WMC393317 WMC458751:WMC458853 WMC524287:WMC524389 WMC589823:WMC589925 WMC655359:WMC655461 WMC720895:WMC720997 WMC786431:WMC786533 WMC851967:WMC852069 WMC917503:WMC917605 WMC983039:WMC983141 WVY11:WVY113 WVY65535:WVY65637 WVY131071:WVY131173 WVY196607:WVY196709 WVY262143:WVY262245 WVY327679:WVY327781 WVY393215:WVY393317 WVY458751:WVY458853 WVY524287:WVY524389 WVY589823:WVY589925 WVY655359:WVY655461 WVY720895:WVY720997 WVY786431:WVY786533 WVY851967:WVY852069 WVY917503:WVY917605 WVY983039:WVY983141" xr:uid="{00000000-0002-0000-0000-000013000000}"/>
    <dataValidation allowBlank="1" showInputMessage="1" showErrorMessage="1" prompt="Written Work Weighted Score" sqref="R65535:R65637 R131071:R131173 R196607:R196709 R262143:R262245 R327679:R327781 R393215:R393317 R458751:R458853 R524287:R524389 R589823:R589925 R655359:R655461 R720895:R720997 R786431:R786533 R851967:R852069 R917503:R917605 R983039:R983141 JN11:JN113 JN65535:JN65637 JN131071:JN131173 JN196607:JN196709 JN262143:JN262245 JN327679:JN327781 JN393215:JN393317 JN458751:JN458853 JN524287:JN524389 JN589823:JN589925 JN655359:JN655461 JN720895:JN720997 JN786431:JN786533 JN851967:JN852069 JN917503:JN917605 JN983039:JN983141 TJ11:TJ113 TJ65535:TJ65637 TJ131071:TJ131173 TJ196607:TJ196709 TJ262143:TJ262245 TJ327679:TJ327781 TJ393215:TJ393317 TJ458751:TJ458853 TJ524287:TJ524389 TJ589823:TJ589925 TJ655359:TJ655461 TJ720895:TJ720997 TJ786431:TJ786533 TJ851967:TJ852069 TJ917503:TJ917605 TJ983039:TJ983141 ADF11:ADF113 ADF65535:ADF65637 ADF131071:ADF131173 ADF196607:ADF196709 ADF262143:ADF262245 ADF327679:ADF327781 ADF393215:ADF393317 ADF458751:ADF458853 ADF524287:ADF524389 ADF589823:ADF589925 ADF655359:ADF655461 ADF720895:ADF720997 ADF786431:ADF786533 ADF851967:ADF852069 ADF917503:ADF917605 ADF983039:ADF983141 ANB11:ANB113 ANB65535:ANB65637 ANB131071:ANB131173 ANB196607:ANB196709 ANB262143:ANB262245 ANB327679:ANB327781 ANB393215:ANB393317 ANB458751:ANB458853 ANB524287:ANB524389 ANB589823:ANB589925 ANB655359:ANB655461 ANB720895:ANB720997 ANB786431:ANB786533 ANB851967:ANB852069 ANB917503:ANB917605 ANB983039:ANB983141 AWX11:AWX113 AWX65535:AWX65637 AWX131071:AWX131173 AWX196607:AWX196709 AWX262143:AWX262245 AWX327679:AWX327781 AWX393215:AWX393317 AWX458751:AWX458853 AWX524287:AWX524389 AWX589823:AWX589925 AWX655359:AWX655461 AWX720895:AWX720997 AWX786431:AWX786533 AWX851967:AWX852069 AWX917503:AWX917605 AWX983039:AWX983141 BGT11:BGT113 BGT65535:BGT65637 BGT131071:BGT131173 BGT196607:BGT196709 BGT262143:BGT262245 BGT327679:BGT327781 BGT393215:BGT393317 BGT458751:BGT458853 BGT524287:BGT524389 BGT589823:BGT589925 BGT655359:BGT655461 BGT720895:BGT720997 BGT786431:BGT786533 BGT851967:BGT852069 BGT917503:BGT917605 BGT983039:BGT983141 BQP11:BQP113 BQP65535:BQP65637 BQP131071:BQP131173 BQP196607:BQP196709 BQP262143:BQP262245 BQP327679:BQP327781 BQP393215:BQP393317 BQP458751:BQP458853 BQP524287:BQP524389 BQP589823:BQP589925 BQP655359:BQP655461 BQP720895:BQP720997 BQP786431:BQP786533 BQP851967:BQP852069 BQP917503:BQP917605 BQP983039:BQP983141 CAL11:CAL113 CAL65535:CAL65637 CAL131071:CAL131173 CAL196607:CAL196709 CAL262143:CAL262245 CAL327679:CAL327781 CAL393215:CAL393317 CAL458751:CAL458853 CAL524287:CAL524389 CAL589823:CAL589925 CAL655359:CAL655461 CAL720895:CAL720997 CAL786431:CAL786533 CAL851967:CAL852069 CAL917503:CAL917605 CAL983039:CAL983141 CKH11:CKH113 CKH65535:CKH65637 CKH131071:CKH131173 CKH196607:CKH196709 CKH262143:CKH262245 CKH327679:CKH327781 CKH393215:CKH393317 CKH458751:CKH458853 CKH524287:CKH524389 CKH589823:CKH589925 CKH655359:CKH655461 CKH720895:CKH720997 CKH786431:CKH786533 CKH851967:CKH852069 CKH917503:CKH917605 CKH983039:CKH983141 CUD11:CUD113 CUD65535:CUD65637 CUD131071:CUD131173 CUD196607:CUD196709 CUD262143:CUD262245 CUD327679:CUD327781 CUD393215:CUD393317 CUD458751:CUD458853 CUD524287:CUD524389 CUD589823:CUD589925 CUD655359:CUD655461 CUD720895:CUD720997 CUD786431:CUD786533 CUD851967:CUD852069 CUD917503:CUD917605 CUD983039:CUD983141 DDZ11:DDZ113 DDZ65535:DDZ65637 DDZ131071:DDZ131173 DDZ196607:DDZ196709 DDZ262143:DDZ262245 DDZ327679:DDZ327781 DDZ393215:DDZ393317 DDZ458751:DDZ458853 DDZ524287:DDZ524389 DDZ589823:DDZ589925 DDZ655359:DDZ655461 DDZ720895:DDZ720997 DDZ786431:DDZ786533 DDZ851967:DDZ852069 DDZ917503:DDZ917605 DDZ983039:DDZ983141 DNV11:DNV113 DNV65535:DNV65637 DNV131071:DNV131173 DNV196607:DNV196709 DNV262143:DNV262245 DNV327679:DNV327781 DNV393215:DNV393317 DNV458751:DNV458853 DNV524287:DNV524389 DNV589823:DNV589925 DNV655359:DNV655461 DNV720895:DNV720997 DNV786431:DNV786533 DNV851967:DNV852069 DNV917503:DNV917605 DNV983039:DNV983141 DXR11:DXR113 DXR65535:DXR65637 DXR131071:DXR131173 DXR196607:DXR196709 DXR262143:DXR262245 DXR327679:DXR327781 DXR393215:DXR393317 DXR458751:DXR458853 DXR524287:DXR524389 DXR589823:DXR589925 DXR655359:DXR655461 DXR720895:DXR720997 DXR786431:DXR786533 DXR851967:DXR852069 DXR917503:DXR917605 DXR983039:DXR983141 EHN11:EHN113 EHN65535:EHN65637 EHN131071:EHN131173 EHN196607:EHN196709 EHN262143:EHN262245 EHN327679:EHN327781 EHN393215:EHN393317 EHN458751:EHN458853 EHN524287:EHN524389 EHN589823:EHN589925 EHN655359:EHN655461 EHN720895:EHN720997 EHN786431:EHN786533 EHN851967:EHN852069 EHN917503:EHN917605 EHN983039:EHN983141 ERJ11:ERJ113 ERJ65535:ERJ65637 ERJ131071:ERJ131173 ERJ196607:ERJ196709 ERJ262143:ERJ262245 ERJ327679:ERJ327781 ERJ393215:ERJ393317 ERJ458751:ERJ458853 ERJ524287:ERJ524389 ERJ589823:ERJ589925 ERJ655359:ERJ655461 ERJ720895:ERJ720997 ERJ786431:ERJ786533 ERJ851967:ERJ852069 ERJ917503:ERJ917605 ERJ983039:ERJ983141 FBF11:FBF113 FBF65535:FBF65637 FBF131071:FBF131173 FBF196607:FBF196709 FBF262143:FBF262245 FBF327679:FBF327781 FBF393215:FBF393317 FBF458751:FBF458853 FBF524287:FBF524389 FBF589823:FBF589925 FBF655359:FBF655461 FBF720895:FBF720997 FBF786431:FBF786533 FBF851967:FBF852069 FBF917503:FBF917605 FBF983039:FBF983141 FLB11:FLB113 FLB65535:FLB65637 FLB131071:FLB131173 FLB196607:FLB196709 FLB262143:FLB262245 FLB327679:FLB327781 FLB393215:FLB393317 FLB458751:FLB458853 FLB524287:FLB524389 FLB589823:FLB589925 FLB655359:FLB655461 FLB720895:FLB720997 FLB786431:FLB786533 FLB851967:FLB852069 FLB917503:FLB917605 FLB983039:FLB983141 FUX11:FUX113 FUX65535:FUX65637 FUX131071:FUX131173 FUX196607:FUX196709 FUX262143:FUX262245 FUX327679:FUX327781 FUX393215:FUX393317 FUX458751:FUX458853 FUX524287:FUX524389 FUX589823:FUX589925 FUX655359:FUX655461 FUX720895:FUX720997 FUX786431:FUX786533 FUX851967:FUX852069 FUX917503:FUX917605 FUX983039:FUX983141 GET11:GET113 GET65535:GET65637 GET131071:GET131173 GET196607:GET196709 GET262143:GET262245 GET327679:GET327781 GET393215:GET393317 GET458751:GET458853 GET524287:GET524389 GET589823:GET589925 GET655359:GET655461 GET720895:GET720997 GET786431:GET786533 GET851967:GET852069 GET917503:GET917605 GET983039:GET983141 GOP11:GOP113 GOP65535:GOP65637 GOP131071:GOP131173 GOP196607:GOP196709 GOP262143:GOP262245 GOP327679:GOP327781 GOP393215:GOP393317 GOP458751:GOP458853 GOP524287:GOP524389 GOP589823:GOP589925 GOP655359:GOP655461 GOP720895:GOP720997 GOP786431:GOP786533 GOP851967:GOP852069 GOP917503:GOP917605 GOP983039:GOP983141 GYL11:GYL113 GYL65535:GYL65637 GYL131071:GYL131173 GYL196607:GYL196709 GYL262143:GYL262245 GYL327679:GYL327781 GYL393215:GYL393317 GYL458751:GYL458853 GYL524287:GYL524389 GYL589823:GYL589925 GYL655359:GYL655461 GYL720895:GYL720997 GYL786431:GYL786533 GYL851967:GYL852069 GYL917503:GYL917605 GYL983039:GYL983141 HIH11:HIH113 HIH65535:HIH65637 HIH131071:HIH131173 HIH196607:HIH196709 HIH262143:HIH262245 HIH327679:HIH327781 HIH393215:HIH393317 HIH458751:HIH458853 HIH524287:HIH524389 HIH589823:HIH589925 HIH655359:HIH655461 HIH720895:HIH720997 HIH786431:HIH786533 HIH851967:HIH852069 HIH917503:HIH917605 HIH983039:HIH983141 HSD11:HSD113 HSD65535:HSD65637 HSD131071:HSD131173 HSD196607:HSD196709 HSD262143:HSD262245 HSD327679:HSD327781 HSD393215:HSD393317 HSD458751:HSD458853 HSD524287:HSD524389 HSD589823:HSD589925 HSD655359:HSD655461 HSD720895:HSD720997 HSD786431:HSD786533 HSD851967:HSD852069 HSD917503:HSD917605 HSD983039:HSD983141 IBZ11:IBZ113 IBZ65535:IBZ65637 IBZ131071:IBZ131173 IBZ196607:IBZ196709 IBZ262143:IBZ262245 IBZ327679:IBZ327781 IBZ393215:IBZ393317 IBZ458751:IBZ458853 IBZ524287:IBZ524389 IBZ589823:IBZ589925 IBZ655359:IBZ655461 IBZ720895:IBZ720997 IBZ786431:IBZ786533 IBZ851967:IBZ852069 IBZ917503:IBZ917605 IBZ983039:IBZ983141 ILV11:ILV113 ILV65535:ILV65637 ILV131071:ILV131173 ILV196607:ILV196709 ILV262143:ILV262245 ILV327679:ILV327781 ILV393215:ILV393317 ILV458751:ILV458853 ILV524287:ILV524389 ILV589823:ILV589925 ILV655359:ILV655461 ILV720895:ILV720997 ILV786431:ILV786533 ILV851967:ILV852069 ILV917503:ILV917605 ILV983039:ILV983141 IVR11:IVR113 IVR65535:IVR65637 IVR131071:IVR131173 IVR196607:IVR196709 IVR262143:IVR262245 IVR327679:IVR327781 IVR393215:IVR393317 IVR458751:IVR458853 IVR524287:IVR524389 IVR589823:IVR589925 IVR655359:IVR655461 IVR720895:IVR720997 IVR786431:IVR786533 IVR851967:IVR852069 IVR917503:IVR917605 IVR983039:IVR983141 JFN11:JFN113 JFN65535:JFN65637 JFN131071:JFN131173 JFN196607:JFN196709 JFN262143:JFN262245 JFN327679:JFN327781 JFN393215:JFN393317 JFN458751:JFN458853 JFN524287:JFN524389 JFN589823:JFN589925 JFN655359:JFN655461 JFN720895:JFN720997 JFN786431:JFN786533 JFN851967:JFN852069 JFN917503:JFN917605 JFN983039:JFN983141 JPJ11:JPJ113 JPJ65535:JPJ65637 JPJ131071:JPJ131173 JPJ196607:JPJ196709 JPJ262143:JPJ262245 JPJ327679:JPJ327781 JPJ393215:JPJ393317 JPJ458751:JPJ458853 JPJ524287:JPJ524389 JPJ589823:JPJ589925 JPJ655359:JPJ655461 JPJ720895:JPJ720997 JPJ786431:JPJ786533 JPJ851967:JPJ852069 JPJ917503:JPJ917605 JPJ983039:JPJ983141 JZF11:JZF113 JZF65535:JZF65637 JZF131071:JZF131173 JZF196607:JZF196709 JZF262143:JZF262245 JZF327679:JZF327781 JZF393215:JZF393317 JZF458751:JZF458853 JZF524287:JZF524389 JZF589823:JZF589925 JZF655359:JZF655461 JZF720895:JZF720997 JZF786431:JZF786533 JZF851967:JZF852069 JZF917503:JZF917605 JZF983039:JZF983141 KJB11:KJB113 KJB65535:KJB65637 KJB131071:KJB131173 KJB196607:KJB196709 KJB262143:KJB262245 KJB327679:KJB327781 KJB393215:KJB393317 KJB458751:KJB458853 KJB524287:KJB524389 KJB589823:KJB589925 KJB655359:KJB655461 KJB720895:KJB720997 KJB786431:KJB786533 KJB851967:KJB852069 KJB917503:KJB917605 KJB983039:KJB983141 KSX11:KSX113 KSX65535:KSX65637 KSX131071:KSX131173 KSX196607:KSX196709 KSX262143:KSX262245 KSX327679:KSX327781 KSX393215:KSX393317 KSX458751:KSX458853 KSX524287:KSX524389 KSX589823:KSX589925 KSX655359:KSX655461 KSX720895:KSX720997 KSX786431:KSX786533 KSX851967:KSX852069 KSX917503:KSX917605 KSX983039:KSX983141 LCT11:LCT113 LCT65535:LCT65637 LCT131071:LCT131173 LCT196607:LCT196709 LCT262143:LCT262245 LCT327679:LCT327781 LCT393215:LCT393317 LCT458751:LCT458853 LCT524287:LCT524389 LCT589823:LCT589925 LCT655359:LCT655461 LCT720895:LCT720997 LCT786431:LCT786533 LCT851967:LCT852069 LCT917503:LCT917605 LCT983039:LCT983141 LMP11:LMP113 LMP65535:LMP65637 LMP131071:LMP131173 LMP196607:LMP196709 LMP262143:LMP262245 LMP327679:LMP327781 LMP393215:LMP393317 LMP458751:LMP458853 LMP524287:LMP524389 LMP589823:LMP589925 LMP655359:LMP655461 LMP720895:LMP720997 LMP786431:LMP786533 LMP851967:LMP852069 LMP917503:LMP917605 LMP983039:LMP983141 LWL11:LWL113 LWL65535:LWL65637 LWL131071:LWL131173 LWL196607:LWL196709 LWL262143:LWL262245 LWL327679:LWL327781 LWL393215:LWL393317 LWL458751:LWL458853 LWL524287:LWL524389 LWL589823:LWL589925 LWL655359:LWL655461 LWL720895:LWL720997 LWL786431:LWL786533 LWL851967:LWL852069 LWL917503:LWL917605 LWL983039:LWL983141 MGH11:MGH113 MGH65535:MGH65637 MGH131071:MGH131173 MGH196607:MGH196709 MGH262143:MGH262245 MGH327679:MGH327781 MGH393215:MGH393317 MGH458751:MGH458853 MGH524287:MGH524389 MGH589823:MGH589925 MGH655359:MGH655461 MGH720895:MGH720997 MGH786431:MGH786533 MGH851967:MGH852069 MGH917503:MGH917605 MGH983039:MGH983141 MQD11:MQD113 MQD65535:MQD65637 MQD131071:MQD131173 MQD196607:MQD196709 MQD262143:MQD262245 MQD327679:MQD327781 MQD393215:MQD393317 MQD458751:MQD458853 MQD524287:MQD524389 MQD589823:MQD589925 MQD655359:MQD655461 MQD720895:MQD720997 MQD786431:MQD786533 MQD851967:MQD852069 MQD917503:MQD917605 MQD983039:MQD983141 MZZ11:MZZ113 MZZ65535:MZZ65637 MZZ131071:MZZ131173 MZZ196607:MZZ196709 MZZ262143:MZZ262245 MZZ327679:MZZ327781 MZZ393215:MZZ393317 MZZ458751:MZZ458853 MZZ524287:MZZ524389 MZZ589823:MZZ589925 MZZ655359:MZZ655461 MZZ720895:MZZ720997 MZZ786431:MZZ786533 MZZ851967:MZZ852069 MZZ917503:MZZ917605 MZZ983039:MZZ983141 NJV11:NJV113 NJV65535:NJV65637 NJV131071:NJV131173 NJV196607:NJV196709 NJV262143:NJV262245 NJV327679:NJV327781 NJV393215:NJV393317 NJV458751:NJV458853 NJV524287:NJV524389 NJV589823:NJV589925 NJV655359:NJV655461 NJV720895:NJV720997 NJV786431:NJV786533 NJV851967:NJV852069 NJV917503:NJV917605 NJV983039:NJV983141 NTR11:NTR113 NTR65535:NTR65637 NTR131071:NTR131173 NTR196607:NTR196709 NTR262143:NTR262245 NTR327679:NTR327781 NTR393215:NTR393317 NTR458751:NTR458853 NTR524287:NTR524389 NTR589823:NTR589925 NTR655359:NTR655461 NTR720895:NTR720997 NTR786431:NTR786533 NTR851967:NTR852069 NTR917503:NTR917605 NTR983039:NTR983141 ODN11:ODN113 ODN65535:ODN65637 ODN131071:ODN131173 ODN196607:ODN196709 ODN262143:ODN262245 ODN327679:ODN327781 ODN393215:ODN393317 ODN458751:ODN458853 ODN524287:ODN524389 ODN589823:ODN589925 ODN655359:ODN655461 ODN720895:ODN720997 ODN786431:ODN786533 ODN851967:ODN852069 ODN917503:ODN917605 ODN983039:ODN983141 ONJ11:ONJ113 ONJ65535:ONJ65637 ONJ131071:ONJ131173 ONJ196607:ONJ196709 ONJ262143:ONJ262245 ONJ327679:ONJ327781 ONJ393215:ONJ393317 ONJ458751:ONJ458853 ONJ524287:ONJ524389 ONJ589823:ONJ589925 ONJ655359:ONJ655461 ONJ720895:ONJ720997 ONJ786431:ONJ786533 ONJ851967:ONJ852069 ONJ917503:ONJ917605 ONJ983039:ONJ983141 OXF11:OXF113 OXF65535:OXF65637 OXF131071:OXF131173 OXF196607:OXF196709 OXF262143:OXF262245 OXF327679:OXF327781 OXF393215:OXF393317 OXF458751:OXF458853 OXF524287:OXF524389 OXF589823:OXF589925 OXF655359:OXF655461 OXF720895:OXF720997 OXF786431:OXF786533 OXF851967:OXF852069 OXF917503:OXF917605 OXF983039:OXF983141 PHB11:PHB113 PHB65535:PHB65637 PHB131071:PHB131173 PHB196607:PHB196709 PHB262143:PHB262245 PHB327679:PHB327781 PHB393215:PHB393317 PHB458751:PHB458853 PHB524287:PHB524389 PHB589823:PHB589925 PHB655359:PHB655461 PHB720895:PHB720997 PHB786431:PHB786533 PHB851967:PHB852069 PHB917503:PHB917605 PHB983039:PHB983141 PQX11:PQX113 PQX65535:PQX65637 PQX131071:PQX131173 PQX196607:PQX196709 PQX262143:PQX262245 PQX327679:PQX327781 PQX393215:PQX393317 PQX458751:PQX458853 PQX524287:PQX524389 PQX589823:PQX589925 PQX655359:PQX655461 PQX720895:PQX720997 PQX786431:PQX786533 PQX851967:PQX852069 PQX917503:PQX917605 PQX983039:PQX983141 QAT11:QAT113 QAT65535:QAT65637 QAT131071:QAT131173 QAT196607:QAT196709 QAT262143:QAT262245 QAT327679:QAT327781 QAT393215:QAT393317 QAT458751:QAT458853 QAT524287:QAT524389 QAT589823:QAT589925 QAT655359:QAT655461 QAT720895:QAT720997 QAT786431:QAT786533 QAT851967:QAT852069 QAT917503:QAT917605 QAT983039:QAT983141 QKP11:QKP113 QKP65535:QKP65637 QKP131071:QKP131173 QKP196607:QKP196709 QKP262143:QKP262245 QKP327679:QKP327781 QKP393215:QKP393317 QKP458751:QKP458853 QKP524287:QKP524389 QKP589823:QKP589925 QKP655359:QKP655461 QKP720895:QKP720997 QKP786431:QKP786533 QKP851967:QKP852069 QKP917503:QKP917605 QKP983039:QKP983141 QUL11:QUL113 QUL65535:QUL65637 QUL131071:QUL131173 QUL196607:QUL196709 QUL262143:QUL262245 QUL327679:QUL327781 QUL393215:QUL393317 QUL458751:QUL458853 QUL524287:QUL524389 QUL589823:QUL589925 QUL655359:QUL655461 QUL720895:QUL720997 QUL786431:QUL786533 QUL851967:QUL852069 QUL917503:QUL917605 QUL983039:QUL983141 REH11:REH113 REH65535:REH65637 REH131071:REH131173 REH196607:REH196709 REH262143:REH262245 REH327679:REH327781 REH393215:REH393317 REH458751:REH458853 REH524287:REH524389 REH589823:REH589925 REH655359:REH655461 REH720895:REH720997 REH786431:REH786533 REH851967:REH852069 REH917503:REH917605 REH983039:REH983141 ROD11:ROD113 ROD65535:ROD65637 ROD131071:ROD131173 ROD196607:ROD196709 ROD262143:ROD262245 ROD327679:ROD327781 ROD393215:ROD393317 ROD458751:ROD458853 ROD524287:ROD524389 ROD589823:ROD589925 ROD655359:ROD655461 ROD720895:ROD720997 ROD786431:ROD786533 ROD851967:ROD852069 ROD917503:ROD917605 ROD983039:ROD983141 RXZ11:RXZ113 RXZ65535:RXZ65637 RXZ131071:RXZ131173 RXZ196607:RXZ196709 RXZ262143:RXZ262245 RXZ327679:RXZ327781 RXZ393215:RXZ393317 RXZ458751:RXZ458853 RXZ524287:RXZ524389 RXZ589823:RXZ589925 RXZ655359:RXZ655461 RXZ720895:RXZ720997 RXZ786431:RXZ786533 RXZ851967:RXZ852069 RXZ917503:RXZ917605 RXZ983039:RXZ983141 SHV11:SHV113 SHV65535:SHV65637 SHV131071:SHV131173 SHV196607:SHV196709 SHV262143:SHV262245 SHV327679:SHV327781 SHV393215:SHV393317 SHV458751:SHV458853 SHV524287:SHV524389 SHV589823:SHV589925 SHV655359:SHV655461 SHV720895:SHV720997 SHV786431:SHV786533 SHV851967:SHV852069 SHV917503:SHV917605 SHV983039:SHV983141 SRR11:SRR113 SRR65535:SRR65637 SRR131071:SRR131173 SRR196607:SRR196709 SRR262143:SRR262245 SRR327679:SRR327781 SRR393215:SRR393317 SRR458751:SRR458853 SRR524287:SRR524389 SRR589823:SRR589925 SRR655359:SRR655461 SRR720895:SRR720997 SRR786431:SRR786533 SRR851967:SRR852069 SRR917503:SRR917605 SRR983039:SRR983141 TBN11:TBN113 TBN65535:TBN65637 TBN131071:TBN131173 TBN196607:TBN196709 TBN262143:TBN262245 TBN327679:TBN327781 TBN393215:TBN393317 TBN458751:TBN458853 TBN524287:TBN524389 TBN589823:TBN589925 TBN655359:TBN655461 TBN720895:TBN720997 TBN786431:TBN786533 TBN851967:TBN852069 TBN917503:TBN917605 TBN983039:TBN983141 TLJ11:TLJ113 TLJ65535:TLJ65637 TLJ131071:TLJ131173 TLJ196607:TLJ196709 TLJ262143:TLJ262245 TLJ327679:TLJ327781 TLJ393215:TLJ393317 TLJ458751:TLJ458853 TLJ524287:TLJ524389 TLJ589823:TLJ589925 TLJ655359:TLJ655461 TLJ720895:TLJ720997 TLJ786431:TLJ786533 TLJ851967:TLJ852069 TLJ917503:TLJ917605 TLJ983039:TLJ983141 TVF11:TVF113 TVF65535:TVF65637 TVF131071:TVF131173 TVF196607:TVF196709 TVF262143:TVF262245 TVF327679:TVF327781 TVF393215:TVF393317 TVF458751:TVF458853 TVF524287:TVF524389 TVF589823:TVF589925 TVF655359:TVF655461 TVF720895:TVF720997 TVF786431:TVF786533 TVF851967:TVF852069 TVF917503:TVF917605 TVF983039:TVF983141 UFB11:UFB113 UFB65535:UFB65637 UFB131071:UFB131173 UFB196607:UFB196709 UFB262143:UFB262245 UFB327679:UFB327781 UFB393215:UFB393317 UFB458751:UFB458853 UFB524287:UFB524389 UFB589823:UFB589925 UFB655359:UFB655461 UFB720895:UFB720997 UFB786431:UFB786533 UFB851967:UFB852069 UFB917503:UFB917605 UFB983039:UFB983141 UOX11:UOX113 UOX65535:UOX65637 UOX131071:UOX131173 UOX196607:UOX196709 UOX262143:UOX262245 UOX327679:UOX327781 UOX393215:UOX393317 UOX458751:UOX458853 UOX524287:UOX524389 UOX589823:UOX589925 UOX655359:UOX655461 UOX720895:UOX720997 UOX786431:UOX786533 UOX851967:UOX852069 UOX917503:UOX917605 UOX983039:UOX983141 UYT11:UYT113 UYT65535:UYT65637 UYT131071:UYT131173 UYT196607:UYT196709 UYT262143:UYT262245 UYT327679:UYT327781 UYT393215:UYT393317 UYT458751:UYT458853 UYT524287:UYT524389 UYT589823:UYT589925 UYT655359:UYT655461 UYT720895:UYT720997 UYT786431:UYT786533 UYT851967:UYT852069 UYT917503:UYT917605 UYT983039:UYT983141 VIP11:VIP113 VIP65535:VIP65637 VIP131071:VIP131173 VIP196607:VIP196709 VIP262143:VIP262245 VIP327679:VIP327781 VIP393215:VIP393317 VIP458751:VIP458853 VIP524287:VIP524389 VIP589823:VIP589925 VIP655359:VIP655461 VIP720895:VIP720997 VIP786431:VIP786533 VIP851967:VIP852069 VIP917503:VIP917605 VIP983039:VIP983141 VSL11:VSL113 VSL65535:VSL65637 VSL131071:VSL131173 VSL196607:VSL196709 VSL262143:VSL262245 VSL327679:VSL327781 VSL393215:VSL393317 VSL458751:VSL458853 VSL524287:VSL524389 VSL589823:VSL589925 VSL655359:VSL655461 VSL720895:VSL720997 VSL786431:VSL786533 VSL851967:VSL852069 VSL917503:VSL917605 VSL983039:VSL983141 WCH11:WCH113 WCH65535:WCH65637 WCH131071:WCH131173 WCH196607:WCH196709 WCH262143:WCH262245 WCH327679:WCH327781 WCH393215:WCH393317 WCH458751:WCH458853 WCH524287:WCH524389 WCH589823:WCH589925 WCH655359:WCH655461 WCH720895:WCH720997 WCH786431:WCH786533 WCH851967:WCH852069 WCH917503:WCH917605 WCH983039:WCH983141 WMD11:WMD113 WMD65535:WMD65637 WMD131071:WMD131173 WMD196607:WMD196709 WMD262143:WMD262245 WMD327679:WMD327781 WMD393215:WMD393317 WMD458751:WMD458853 WMD524287:WMD524389 WMD589823:WMD589925 WMD655359:WMD655461 WMD720895:WMD720997 WMD786431:WMD786533 WMD851967:WMD852069 WMD917503:WMD917605 WMD983039:WMD983141 WVZ11:WVZ113 WVZ65535:WVZ65637 WVZ131071:WVZ131173 WVZ196607:WVZ196709 WVZ262143:WVZ262245 WVZ327679:WVZ327781 WVZ393215:WVZ393317 WVZ458751:WVZ458853 WVZ524287:WVZ524389 WVZ589823:WVZ589925 WVZ655359:WVZ655461 WVZ720895:WVZ720997 WVZ786431:WVZ786533 WVZ851967:WVZ852069 WVZ917503:WVZ917605 WVZ983039:WVZ983141" xr:uid="{00000000-0002-0000-0000-000014000000}"/>
    <dataValidation type="whole" operator="lessThanOrEqual" allowBlank="1" showInputMessage="1" showErrorMessage="1" error="INPUT NUMBER LESS THAN OR EQUAL THE HIGHEST POSSIBLE SCORE" prompt="Input Raw Score" sqref="S65537:S65637 S131073:S131173 S196609:S196709 S262145:S262245 S327681:S327781 S393217:S393317 S458753:S458853 S524289:S524389 S589825:S589925 S655361:S655461 S720897:S720997 S786433:S786533 S851969:S852069 S917505:S917605 S983041:S983141 JO13:JO113 JO65537:JO65637 JO131073:JO131173 JO196609:JO196709 JO262145:JO262245 JO327681:JO327781 JO393217:JO393317 JO458753:JO458853 JO524289:JO524389 JO589825:JO589925 JO655361:JO655461 JO720897:JO720997 JO786433:JO786533 JO851969:JO852069 JO917505:JO917605 JO983041:JO983141 TK13:TK113 TK65537:TK65637 TK131073:TK131173 TK196609:TK196709 TK262145:TK262245 TK327681:TK327781 TK393217:TK393317 TK458753:TK458853 TK524289:TK524389 TK589825:TK589925 TK655361:TK655461 TK720897:TK720997 TK786433:TK786533 TK851969:TK852069 TK917505:TK917605 TK983041:TK983141 ADG13:ADG113 ADG65537:ADG65637 ADG131073:ADG131173 ADG196609:ADG196709 ADG262145:ADG262245 ADG327681:ADG327781 ADG393217:ADG393317 ADG458753:ADG458853 ADG524289:ADG524389 ADG589825:ADG589925 ADG655361:ADG655461 ADG720897:ADG720997 ADG786433:ADG786533 ADG851969:ADG852069 ADG917505:ADG917605 ADG983041:ADG983141 ANC13:ANC113 ANC65537:ANC65637 ANC131073:ANC131173 ANC196609:ANC196709 ANC262145:ANC262245 ANC327681:ANC327781 ANC393217:ANC393317 ANC458753:ANC458853 ANC524289:ANC524389 ANC589825:ANC589925 ANC655361:ANC655461 ANC720897:ANC720997 ANC786433:ANC786533 ANC851969:ANC852069 ANC917505:ANC917605 ANC983041:ANC983141 AWY13:AWY113 AWY65537:AWY65637 AWY131073:AWY131173 AWY196609:AWY196709 AWY262145:AWY262245 AWY327681:AWY327781 AWY393217:AWY393317 AWY458753:AWY458853 AWY524289:AWY524389 AWY589825:AWY589925 AWY655361:AWY655461 AWY720897:AWY720997 AWY786433:AWY786533 AWY851969:AWY852069 AWY917505:AWY917605 AWY983041:AWY983141 BGU13:BGU113 BGU65537:BGU65637 BGU131073:BGU131173 BGU196609:BGU196709 BGU262145:BGU262245 BGU327681:BGU327781 BGU393217:BGU393317 BGU458753:BGU458853 BGU524289:BGU524389 BGU589825:BGU589925 BGU655361:BGU655461 BGU720897:BGU720997 BGU786433:BGU786533 BGU851969:BGU852069 BGU917505:BGU917605 BGU983041:BGU983141 BQQ13:BQQ113 BQQ65537:BQQ65637 BQQ131073:BQQ131173 BQQ196609:BQQ196709 BQQ262145:BQQ262245 BQQ327681:BQQ327781 BQQ393217:BQQ393317 BQQ458753:BQQ458853 BQQ524289:BQQ524389 BQQ589825:BQQ589925 BQQ655361:BQQ655461 BQQ720897:BQQ720997 BQQ786433:BQQ786533 BQQ851969:BQQ852069 BQQ917505:BQQ917605 BQQ983041:BQQ983141 CAM13:CAM113 CAM65537:CAM65637 CAM131073:CAM131173 CAM196609:CAM196709 CAM262145:CAM262245 CAM327681:CAM327781 CAM393217:CAM393317 CAM458753:CAM458853 CAM524289:CAM524389 CAM589825:CAM589925 CAM655361:CAM655461 CAM720897:CAM720997 CAM786433:CAM786533 CAM851969:CAM852069 CAM917505:CAM917605 CAM983041:CAM983141 CKI13:CKI113 CKI65537:CKI65637 CKI131073:CKI131173 CKI196609:CKI196709 CKI262145:CKI262245 CKI327681:CKI327781 CKI393217:CKI393317 CKI458753:CKI458853 CKI524289:CKI524389 CKI589825:CKI589925 CKI655361:CKI655461 CKI720897:CKI720997 CKI786433:CKI786533 CKI851969:CKI852069 CKI917505:CKI917605 CKI983041:CKI983141 CUE13:CUE113 CUE65537:CUE65637 CUE131073:CUE131173 CUE196609:CUE196709 CUE262145:CUE262245 CUE327681:CUE327781 CUE393217:CUE393317 CUE458753:CUE458853 CUE524289:CUE524389 CUE589825:CUE589925 CUE655361:CUE655461 CUE720897:CUE720997 CUE786433:CUE786533 CUE851969:CUE852069 CUE917505:CUE917605 CUE983041:CUE983141 DEA13:DEA113 DEA65537:DEA65637 DEA131073:DEA131173 DEA196609:DEA196709 DEA262145:DEA262245 DEA327681:DEA327781 DEA393217:DEA393317 DEA458753:DEA458853 DEA524289:DEA524389 DEA589825:DEA589925 DEA655361:DEA655461 DEA720897:DEA720997 DEA786433:DEA786533 DEA851969:DEA852069 DEA917505:DEA917605 DEA983041:DEA983141 DNW13:DNW113 DNW65537:DNW65637 DNW131073:DNW131173 DNW196609:DNW196709 DNW262145:DNW262245 DNW327681:DNW327781 DNW393217:DNW393317 DNW458753:DNW458853 DNW524289:DNW524389 DNW589825:DNW589925 DNW655361:DNW655461 DNW720897:DNW720997 DNW786433:DNW786533 DNW851969:DNW852069 DNW917505:DNW917605 DNW983041:DNW983141 DXS13:DXS113 DXS65537:DXS65637 DXS131073:DXS131173 DXS196609:DXS196709 DXS262145:DXS262245 DXS327681:DXS327781 DXS393217:DXS393317 DXS458753:DXS458853 DXS524289:DXS524389 DXS589825:DXS589925 DXS655361:DXS655461 DXS720897:DXS720997 DXS786433:DXS786533 DXS851969:DXS852069 DXS917505:DXS917605 DXS983041:DXS983141 EHO13:EHO113 EHO65537:EHO65637 EHO131073:EHO131173 EHO196609:EHO196709 EHO262145:EHO262245 EHO327681:EHO327781 EHO393217:EHO393317 EHO458753:EHO458853 EHO524289:EHO524389 EHO589825:EHO589925 EHO655361:EHO655461 EHO720897:EHO720997 EHO786433:EHO786533 EHO851969:EHO852069 EHO917505:EHO917605 EHO983041:EHO983141 ERK13:ERK113 ERK65537:ERK65637 ERK131073:ERK131173 ERK196609:ERK196709 ERK262145:ERK262245 ERK327681:ERK327781 ERK393217:ERK393317 ERK458753:ERK458853 ERK524289:ERK524389 ERK589825:ERK589925 ERK655361:ERK655461 ERK720897:ERK720997 ERK786433:ERK786533 ERK851969:ERK852069 ERK917505:ERK917605 ERK983041:ERK983141 FBG13:FBG113 FBG65537:FBG65637 FBG131073:FBG131173 FBG196609:FBG196709 FBG262145:FBG262245 FBG327681:FBG327781 FBG393217:FBG393317 FBG458753:FBG458853 FBG524289:FBG524389 FBG589825:FBG589925 FBG655361:FBG655461 FBG720897:FBG720997 FBG786433:FBG786533 FBG851969:FBG852069 FBG917505:FBG917605 FBG983041:FBG983141 FLC13:FLC113 FLC65537:FLC65637 FLC131073:FLC131173 FLC196609:FLC196709 FLC262145:FLC262245 FLC327681:FLC327781 FLC393217:FLC393317 FLC458753:FLC458853 FLC524289:FLC524389 FLC589825:FLC589925 FLC655361:FLC655461 FLC720897:FLC720997 FLC786433:FLC786533 FLC851969:FLC852069 FLC917505:FLC917605 FLC983041:FLC983141 FUY13:FUY113 FUY65537:FUY65637 FUY131073:FUY131173 FUY196609:FUY196709 FUY262145:FUY262245 FUY327681:FUY327781 FUY393217:FUY393317 FUY458753:FUY458853 FUY524289:FUY524389 FUY589825:FUY589925 FUY655361:FUY655461 FUY720897:FUY720997 FUY786433:FUY786533 FUY851969:FUY852069 FUY917505:FUY917605 FUY983041:FUY983141 GEU13:GEU113 GEU65537:GEU65637 GEU131073:GEU131173 GEU196609:GEU196709 GEU262145:GEU262245 GEU327681:GEU327781 GEU393217:GEU393317 GEU458753:GEU458853 GEU524289:GEU524389 GEU589825:GEU589925 GEU655361:GEU655461 GEU720897:GEU720997 GEU786433:GEU786533 GEU851969:GEU852069 GEU917505:GEU917605 GEU983041:GEU983141 GOQ13:GOQ113 GOQ65537:GOQ65637 GOQ131073:GOQ131173 GOQ196609:GOQ196709 GOQ262145:GOQ262245 GOQ327681:GOQ327781 GOQ393217:GOQ393317 GOQ458753:GOQ458853 GOQ524289:GOQ524389 GOQ589825:GOQ589925 GOQ655361:GOQ655461 GOQ720897:GOQ720997 GOQ786433:GOQ786533 GOQ851969:GOQ852069 GOQ917505:GOQ917605 GOQ983041:GOQ983141 GYM13:GYM113 GYM65537:GYM65637 GYM131073:GYM131173 GYM196609:GYM196709 GYM262145:GYM262245 GYM327681:GYM327781 GYM393217:GYM393317 GYM458753:GYM458853 GYM524289:GYM524389 GYM589825:GYM589925 GYM655361:GYM655461 GYM720897:GYM720997 GYM786433:GYM786533 GYM851969:GYM852069 GYM917505:GYM917605 GYM983041:GYM983141 HII13:HII113 HII65537:HII65637 HII131073:HII131173 HII196609:HII196709 HII262145:HII262245 HII327681:HII327781 HII393217:HII393317 HII458753:HII458853 HII524289:HII524389 HII589825:HII589925 HII655361:HII655461 HII720897:HII720997 HII786433:HII786533 HII851969:HII852069 HII917505:HII917605 HII983041:HII983141 HSE13:HSE113 HSE65537:HSE65637 HSE131073:HSE131173 HSE196609:HSE196709 HSE262145:HSE262245 HSE327681:HSE327781 HSE393217:HSE393317 HSE458753:HSE458853 HSE524289:HSE524389 HSE589825:HSE589925 HSE655361:HSE655461 HSE720897:HSE720997 HSE786433:HSE786533 HSE851969:HSE852069 HSE917505:HSE917605 HSE983041:HSE983141 ICA13:ICA113 ICA65537:ICA65637 ICA131073:ICA131173 ICA196609:ICA196709 ICA262145:ICA262245 ICA327681:ICA327781 ICA393217:ICA393317 ICA458753:ICA458853 ICA524289:ICA524389 ICA589825:ICA589925 ICA655361:ICA655461 ICA720897:ICA720997 ICA786433:ICA786533 ICA851969:ICA852069 ICA917505:ICA917605 ICA983041:ICA983141 ILW13:ILW113 ILW65537:ILW65637 ILW131073:ILW131173 ILW196609:ILW196709 ILW262145:ILW262245 ILW327681:ILW327781 ILW393217:ILW393317 ILW458753:ILW458853 ILW524289:ILW524389 ILW589825:ILW589925 ILW655361:ILW655461 ILW720897:ILW720997 ILW786433:ILW786533 ILW851969:ILW852069 ILW917505:ILW917605 ILW983041:ILW983141 IVS13:IVS113 IVS65537:IVS65637 IVS131073:IVS131173 IVS196609:IVS196709 IVS262145:IVS262245 IVS327681:IVS327781 IVS393217:IVS393317 IVS458753:IVS458853 IVS524289:IVS524389 IVS589825:IVS589925 IVS655361:IVS655461 IVS720897:IVS720997 IVS786433:IVS786533 IVS851969:IVS852069 IVS917505:IVS917605 IVS983041:IVS983141 JFO13:JFO113 JFO65537:JFO65637 JFO131073:JFO131173 JFO196609:JFO196709 JFO262145:JFO262245 JFO327681:JFO327781 JFO393217:JFO393317 JFO458753:JFO458853 JFO524289:JFO524389 JFO589825:JFO589925 JFO655361:JFO655461 JFO720897:JFO720997 JFO786433:JFO786533 JFO851969:JFO852069 JFO917505:JFO917605 JFO983041:JFO983141 JPK13:JPK113 JPK65537:JPK65637 JPK131073:JPK131173 JPK196609:JPK196709 JPK262145:JPK262245 JPK327681:JPK327781 JPK393217:JPK393317 JPK458753:JPK458853 JPK524289:JPK524389 JPK589825:JPK589925 JPK655361:JPK655461 JPK720897:JPK720997 JPK786433:JPK786533 JPK851969:JPK852069 JPK917505:JPK917605 JPK983041:JPK983141 JZG13:JZG113 JZG65537:JZG65637 JZG131073:JZG131173 JZG196609:JZG196709 JZG262145:JZG262245 JZG327681:JZG327781 JZG393217:JZG393317 JZG458753:JZG458853 JZG524289:JZG524389 JZG589825:JZG589925 JZG655361:JZG655461 JZG720897:JZG720997 JZG786433:JZG786533 JZG851969:JZG852069 JZG917505:JZG917605 JZG983041:JZG983141 KJC13:KJC113 KJC65537:KJC65637 KJC131073:KJC131173 KJC196609:KJC196709 KJC262145:KJC262245 KJC327681:KJC327781 KJC393217:KJC393317 KJC458753:KJC458853 KJC524289:KJC524389 KJC589825:KJC589925 KJC655361:KJC655461 KJC720897:KJC720997 KJC786433:KJC786533 KJC851969:KJC852069 KJC917505:KJC917605 KJC983041:KJC983141 KSY13:KSY113 KSY65537:KSY65637 KSY131073:KSY131173 KSY196609:KSY196709 KSY262145:KSY262245 KSY327681:KSY327781 KSY393217:KSY393317 KSY458753:KSY458853 KSY524289:KSY524389 KSY589825:KSY589925 KSY655361:KSY655461 KSY720897:KSY720997 KSY786433:KSY786533 KSY851969:KSY852069 KSY917505:KSY917605 KSY983041:KSY983141 LCU13:LCU113 LCU65537:LCU65637 LCU131073:LCU131173 LCU196609:LCU196709 LCU262145:LCU262245 LCU327681:LCU327781 LCU393217:LCU393317 LCU458753:LCU458853 LCU524289:LCU524389 LCU589825:LCU589925 LCU655361:LCU655461 LCU720897:LCU720997 LCU786433:LCU786533 LCU851969:LCU852069 LCU917505:LCU917605 LCU983041:LCU983141 LMQ13:LMQ113 LMQ65537:LMQ65637 LMQ131073:LMQ131173 LMQ196609:LMQ196709 LMQ262145:LMQ262245 LMQ327681:LMQ327781 LMQ393217:LMQ393317 LMQ458753:LMQ458853 LMQ524289:LMQ524389 LMQ589825:LMQ589925 LMQ655361:LMQ655461 LMQ720897:LMQ720997 LMQ786433:LMQ786533 LMQ851969:LMQ852069 LMQ917505:LMQ917605 LMQ983041:LMQ983141 LWM13:LWM113 LWM65537:LWM65637 LWM131073:LWM131173 LWM196609:LWM196709 LWM262145:LWM262245 LWM327681:LWM327781 LWM393217:LWM393317 LWM458753:LWM458853 LWM524289:LWM524389 LWM589825:LWM589925 LWM655361:LWM655461 LWM720897:LWM720997 LWM786433:LWM786533 LWM851969:LWM852069 LWM917505:LWM917605 LWM983041:LWM983141 MGI13:MGI113 MGI65537:MGI65637 MGI131073:MGI131173 MGI196609:MGI196709 MGI262145:MGI262245 MGI327681:MGI327781 MGI393217:MGI393317 MGI458753:MGI458853 MGI524289:MGI524389 MGI589825:MGI589925 MGI655361:MGI655461 MGI720897:MGI720997 MGI786433:MGI786533 MGI851969:MGI852069 MGI917505:MGI917605 MGI983041:MGI983141 MQE13:MQE113 MQE65537:MQE65637 MQE131073:MQE131173 MQE196609:MQE196709 MQE262145:MQE262245 MQE327681:MQE327781 MQE393217:MQE393317 MQE458753:MQE458853 MQE524289:MQE524389 MQE589825:MQE589925 MQE655361:MQE655461 MQE720897:MQE720997 MQE786433:MQE786533 MQE851969:MQE852069 MQE917505:MQE917605 MQE983041:MQE983141 NAA13:NAA113 NAA65537:NAA65637 NAA131073:NAA131173 NAA196609:NAA196709 NAA262145:NAA262245 NAA327681:NAA327781 NAA393217:NAA393317 NAA458753:NAA458853 NAA524289:NAA524389 NAA589825:NAA589925 NAA655361:NAA655461 NAA720897:NAA720997 NAA786433:NAA786533 NAA851969:NAA852069 NAA917505:NAA917605 NAA983041:NAA983141 NJW13:NJW113 NJW65537:NJW65637 NJW131073:NJW131173 NJW196609:NJW196709 NJW262145:NJW262245 NJW327681:NJW327781 NJW393217:NJW393317 NJW458753:NJW458853 NJW524289:NJW524389 NJW589825:NJW589925 NJW655361:NJW655461 NJW720897:NJW720997 NJW786433:NJW786533 NJW851969:NJW852069 NJW917505:NJW917605 NJW983041:NJW983141 NTS13:NTS113 NTS65537:NTS65637 NTS131073:NTS131173 NTS196609:NTS196709 NTS262145:NTS262245 NTS327681:NTS327781 NTS393217:NTS393317 NTS458753:NTS458853 NTS524289:NTS524389 NTS589825:NTS589925 NTS655361:NTS655461 NTS720897:NTS720997 NTS786433:NTS786533 NTS851969:NTS852069 NTS917505:NTS917605 NTS983041:NTS983141 ODO13:ODO113 ODO65537:ODO65637 ODO131073:ODO131173 ODO196609:ODO196709 ODO262145:ODO262245 ODO327681:ODO327781 ODO393217:ODO393317 ODO458753:ODO458853 ODO524289:ODO524389 ODO589825:ODO589925 ODO655361:ODO655461 ODO720897:ODO720997 ODO786433:ODO786533 ODO851969:ODO852069 ODO917505:ODO917605 ODO983041:ODO983141 ONK13:ONK113 ONK65537:ONK65637 ONK131073:ONK131173 ONK196609:ONK196709 ONK262145:ONK262245 ONK327681:ONK327781 ONK393217:ONK393317 ONK458753:ONK458853 ONK524289:ONK524389 ONK589825:ONK589925 ONK655361:ONK655461 ONK720897:ONK720997 ONK786433:ONK786533 ONK851969:ONK852069 ONK917505:ONK917605 ONK983041:ONK983141 OXG13:OXG113 OXG65537:OXG65637 OXG131073:OXG131173 OXG196609:OXG196709 OXG262145:OXG262245 OXG327681:OXG327781 OXG393217:OXG393317 OXG458753:OXG458853 OXG524289:OXG524389 OXG589825:OXG589925 OXG655361:OXG655461 OXG720897:OXG720997 OXG786433:OXG786533 OXG851969:OXG852069 OXG917505:OXG917605 OXG983041:OXG983141 PHC13:PHC113 PHC65537:PHC65637 PHC131073:PHC131173 PHC196609:PHC196709 PHC262145:PHC262245 PHC327681:PHC327781 PHC393217:PHC393317 PHC458753:PHC458853 PHC524289:PHC524389 PHC589825:PHC589925 PHC655361:PHC655461 PHC720897:PHC720997 PHC786433:PHC786533 PHC851969:PHC852069 PHC917505:PHC917605 PHC983041:PHC983141 PQY13:PQY113 PQY65537:PQY65637 PQY131073:PQY131173 PQY196609:PQY196709 PQY262145:PQY262245 PQY327681:PQY327781 PQY393217:PQY393317 PQY458753:PQY458853 PQY524289:PQY524389 PQY589825:PQY589925 PQY655361:PQY655461 PQY720897:PQY720997 PQY786433:PQY786533 PQY851969:PQY852069 PQY917505:PQY917605 PQY983041:PQY983141 QAU13:QAU113 QAU65537:QAU65637 QAU131073:QAU131173 QAU196609:QAU196709 QAU262145:QAU262245 QAU327681:QAU327781 QAU393217:QAU393317 QAU458753:QAU458853 QAU524289:QAU524389 QAU589825:QAU589925 QAU655361:QAU655461 QAU720897:QAU720997 QAU786433:QAU786533 QAU851969:QAU852069 QAU917505:QAU917605 QAU983041:QAU983141 QKQ13:QKQ113 QKQ65537:QKQ65637 QKQ131073:QKQ131173 QKQ196609:QKQ196709 QKQ262145:QKQ262245 QKQ327681:QKQ327781 QKQ393217:QKQ393317 QKQ458753:QKQ458853 QKQ524289:QKQ524389 QKQ589825:QKQ589925 QKQ655361:QKQ655461 QKQ720897:QKQ720997 QKQ786433:QKQ786533 QKQ851969:QKQ852069 QKQ917505:QKQ917605 QKQ983041:QKQ983141 QUM13:QUM113 QUM65537:QUM65637 QUM131073:QUM131173 QUM196609:QUM196709 QUM262145:QUM262245 QUM327681:QUM327781 QUM393217:QUM393317 QUM458753:QUM458853 QUM524289:QUM524389 QUM589825:QUM589925 QUM655361:QUM655461 QUM720897:QUM720997 QUM786433:QUM786533 QUM851969:QUM852069 QUM917505:QUM917605 QUM983041:QUM983141 REI13:REI113 REI65537:REI65637 REI131073:REI131173 REI196609:REI196709 REI262145:REI262245 REI327681:REI327781 REI393217:REI393317 REI458753:REI458853 REI524289:REI524389 REI589825:REI589925 REI655361:REI655461 REI720897:REI720997 REI786433:REI786533 REI851969:REI852069 REI917505:REI917605 REI983041:REI983141 ROE13:ROE113 ROE65537:ROE65637 ROE131073:ROE131173 ROE196609:ROE196709 ROE262145:ROE262245 ROE327681:ROE327781 ROE393217:ROE393317 ROE458753:ROE458853 ROE524289:ROE524389 ROE589825:ROE589925 ROE655361:ROE655461 ROE720897:ROE720997 ROE786433:ROE786533 ROE851969:ROE852069 ROE917505:ROE917605 ROE983041:ROE983141 RYA13:RYA113 RYA65537:RYA65637 RYA131073:RYA131173 RYA196609:RYA196709 RYA262145:RYA262245 RYA327681:RYA327781 RYA393217:RYA393317 RYA458753:RYA458853 RYA524289:RYA524389 RYA589825:RYA589925 RYA655361:RYA655461 RYA720897:RYA720997 RYA786433:RYA786533 RYA851969:RYA852069 RYA917505:RYA917605 RYA983041:RYA983141 SHW13:SHW113 SHW65537:SHW65637 SHW131073:SHW131173 SHW196609:SHW196709 SHW262145:SHW262245 SHW327681:SHW327781 SHW393217:SHW393317 SHW458753:SHW458853 SHW524289:SHW524389 SHW589825:SHW589925 SHW655361:SHW655461 SHW720897:SHW720997 SHW786433:SHW786533 SHW851969:SHW852069 SHW917505:SHW917605 SHW983041:SHW983141 SRS13:SRS113 SRS65537:SRS65637 SRS131073:SRS131173 SRS196609:SRS196709 SRS262145:SRS262245 SRS327681:SRS327781 SRS393217:SRS393317 SRS458753:SRS458853 SRS524289:SRS524389 SRS589825:SRS589925 SRS655361:SRS655461 SRS720897:SRS720997 SRS786433:SRS786533 SRS851969:SRS852069 SRS917505:SRS917605 SRS983041:SRS983141 TBO13:TBO113 TBO65537:TBO65637 TBO131073:TBO131173 TBO196609:TBO196709 TBO262145:TBO262245 TBO327681:TBO327781 TBO393217:TBO393317 TBO458753:TBO458853 TBO524289:TBO524389 TBO589825:TBO589925 TBO655361:TBO655461 TBO720897:TBO720997 TBO786433:TBO786533 TBO851969:TBO852069 TBO917505:TBO917605 TBO983041:TBO983141 TLK13:TLK113 TLK65537:TLK65637 TLK131073:TLK131173 TLK196609:TLK196709 TLK262145:TLK262245 TLK327681:TLK327781 TLK393217:TLK393317 TLK458753:TLK458853 TLK524289:TLK524389 TLK589825:TLK589925 TLK655361:TLK655461 TLK720897:TLK720997 TLK786433:TLK786533 TLK851969:TLK852069 TLK917505:TLK917605 TLK983041:TLK983141 TVG13:TVG113 TVG65537:TVG65637 TVG131073:TVG131173 TVG196609:TVG196709 TVG262145:TVG262245 TVG327681:TVG327781 TVG393217:TVG393317 TVG458753:TVG458853 TVG524289:TVG524389 TVG589825:TVG589925 TVG655361:TVG655461 TVG720897:TVG720997 TVG786433:TVG786533 TVG851969:TVG852069 TVG917505:TVG917605 TVG983041:TVG983141 UFC13:UFC113 UFC65537:UFC65637 UFC131073:UFC131173 UFC196609:UFC196709 UFC262145:UFC262245 UFC327681:UFC327781 UFC393217:UFC393317 UFC458753:UFC458853 UFC524289:UFC524389 UFC589825:UFC589925 UFC655361:UFC655461 UFC720897:UFC720997 UFC786433:UFC786533 UFC851969:UFC852069 UFC917505:UFC917605 UFC983041:UFC983141 UOY13:UOY113 UOY65537:UOY65637 UOY131073:UOY131173 UOY196609:UOY196709 UOY262145:UOY262245 UOY327681:UOY327781 UOY393217:UOY393317 UOY458753:UOY458853 UOY524289:UOY524389 UOY589825:UOY589925 UOY655361:UOY655461 UOY720897:UOY720997 UOY786433:UOY786533 UOY851969:UOY852069 UOY917505:UOY917605 UOY983041:UOY983141 UYU13:UYU113 UYU65537:UYU65637 UYU131073:UYU131173 UYU196609:UYU196709 UYU262145:UYU262245 UYU327681:UYU327781 UYU393217:UYU393317 UYU458753:UYU458853 UYU524289:UYU524389 UYU589825:UYU589925 UYU655361:UYU655461 UYU720897:UYU720997 UYU786433:UYU786533 UYU851969:UYU852069 UYU917505:UYU917605 UYU983041:UYU983141 VIQ13:VIQ113 VIQ65537:VIQ65637 VIQ131073:VIQ131173 VIQ196609:VIQ196709 VIQ262145:VIQ262245 VIQ327681:VIQ327781 VIQ393217:VIQ393317 VIQ458753:VIQ458853 VIQ524289:VIQ524389 VIQ589825:VIQ589925 VIQ655361:VIQ655461 VIQ720897:VIQ720997 VIQ786433:VIQ786533 VIQ851969:VIQ852069 VIQ917505:VIQ917605 VIQ983041:VIQ983141 VSM13:VSM113 VSM65537:VSM65637 VSM131073:VSM131173 VSM196609:VSM196709 VSM262145:VSM262245 VSM327681:VSM327781 VSM393217:VSM393317 VSM458753:VSM458853 VSM524289:VSM524389 VSM589825:VSM589925 VSM655361:VSM655461 VSM720897:VSM720997 VSM786433:VSM786533 VSM851969:VSM852069 VSM917505:VSM917605 VSM983041:VSM983141 WCI13:WCI113 WCI65537:WCI65637 WCI131073:WCI131173 WCI196609:WCI196709 WCI262145:WCI262245 WCI327681:WCI327781 WCI393217:WCI393317 WCI458753:WCI458853 WCI524289:WCI524389 WCI589825:WCI589925 WCI655361:WCI655461 WCI720897:WCI720997 WCI786433:WCI786533 WCI851969:WCI852069 WCI917505:WCI917605 WCI983041:WCI983141 WME13:WME113 WME65537:WME65637 WME131073:WME131173 WME196609:WME196709 WME262145:WME262245 WME327681:WME327781 WME393217:WME393317 WME458753:WME458853 WME524289:WME524389 WME589825:WME589925 WME655361:WME655461 WME720897:WME720997 WME786433:WME786533 WME851969:WME852069 WME917505:WME917605 WME983041:WME983141 WWA13:WWA113 WWA65537:WWA65637 WWA131073:WWA131173 WWA196609:WWA196709 WWA262145:WWA262245 WWA327681:WWA327781 WWA393217:WWA393317 WWA458753:WWA458853 WWA524289:WWA524389 WWA589825:WWA589925 WWA655361:WWA655461 WWA720897:WWA720997 WWA786433:WWA786533 WWA851969:WWA852069 WWA917505:WWA917605 WWA983041:WWA983141" xr:uid="{00000000-0002-0000-0000-000015000000}">
      <formula1>$S$11</formula1>
    </dataValidation>
    <dataValidation type="whole" operator="lessThanOrEqual" allowBlank="1" showInputMessage="1" showErrorMessage="1" error="INPUT NUMBER LESS THAN OR EQUAL THE HIGHEST POSSIBLE SCORE" prompt="Input Raw Score" sqref="T65537:T65637 T131073:T131173 T196609:T196709 T262145:T262245 T327681:T327781 T393217:T393317 T458753:T458853 T524289:T524389 T589825:T589925 T655361:T655461 T720897:T720997 T786433:T786533 T851969:T852069 T917505:T917605 T983041:T983141 JP13:JP113 JP65537:JP65637 JP131073:JP131173 JP196609:JP196709 JP262145:JP262245 JP327681:JP327781 JP393217:JP393317 JP458753:JP458853 JP524289:JP524389 JP589825:JP589925 JP655361:JP655461 JP720897:JP720997 JP786433:JP786533 JP851969:JP852069 JP917505:JP917605 JP983041:JP983141 TL13:TL113 TL65537:TL65637 TL131073:TL131173 TL196609:TL196709 TL262145:TL262245 TL327681:TL327781 TL393217:TL393317 TL458753:TL458853 TL524289:TL524389 TL589825:TL589925 TL655361:TL655461 TL720897:TL720997 TL786433:TL786533 TL851969:TL852069 TL917505:TL917605 TL983041:TL983141 ADH13:ADH113 ADH65537:ADH65637 ADH131073:ADH131173 ADH196609:ADH196709 ADH262145:ADH262245 ADH327681:ADH327781 ADH393217:ADH393317 ADH458753:ADH458853 ADH524289:ADH524389 ADH589825:ADH589925 ADH655361:ADH655461 ADH720897:ADH720997 ADH786433:ADH786533 ADH851969:ADH852069 ADH917505:ADH917605 ADH983041:ADH983141 AND13:AND113 AND65537:AND65637 AND131073:AND131173 AND196609:AND196709 AND262145:AND262245 AND327681:AND327781 AND393217:AND393317 AND458753:AND458853 AND524289:AND524389 AND589825:AND589925 AND655361:AND655461 AND720897:AND720997 AND786433:AND786533 AND851969:AND852069 AND917505:AND917605 AND983041:AND983141 AWZ13:AWZ113 AWZ65537:AWZ65637 AWZ131073:AWZ131173 AWZ196609:AWZ196709 AWZ262145:AWZ262245 AWZ327681:AWZ327781 AWZ393217:AWZ393317 AWZ458753:AWZ458853 AWZ524289:AWZ524389 AWZ589825:AWZ589925 AWZ655361:AWZ655461 AWZ720897:AWZ720997 AWZ786433:AWZ786533 AWZ851969:AWZ852069 AWZ917505:AWZ917605 AWZ983041:AWZ983141 BGV13:BGV113 BGV65537:BGV65637 BGV131073:BGV131173 BGV196609:BGV196709 BGV262145:BGV262245 BGV327681:BGV327781 BGV393217:BGV393317 BGV458753:BGV458853 BGV524289:BGV524389 BGV589825:BGV589925 BGV655361:BGV655461 BGV720897:BGV720997 BGV786433:BGV786533 BGV851969:BGV852069 BGV917505:BGV917605 BGV983041:BGV983141 BQR13:BQR113 BQR65537:BQR65637 BQR131073:BQR131173 BQR196609:BQR196709 BQR262145:BQR262245 BQR327681:BQR327781 BQR393217:BQR393317 BQR458753:BQR458853 BQR524289:BQR524389 BQR589825:BQR589925 BQR655361:BQR655461 BQR720897:BQR720997 BQR786433:BQR786533 BQR851969:BQR852069 BQR917505:BQR917605 BQR983041:BQR983141 CAN13:CAN113 CAN65537:CAN65637 CAN131073:CAN131173 CAN196609:CAN196709 CAN262145:CAN262245 CAN327681:CAN327781 CAN393217:CAN393317 CAN458753:CAN458853 CAN524289:CAN524389 CAN589825:CAN589925 CAN655361:CAN655461 CAN720897:CAN720997 CAN786433:CAN786533 CAN851969:CAN852069 CAN917505:CAN917605 CAN983041:CAN983141 CKJ13:CKJ113 CKJ65537:CKJ65637 CKJ131073:CKJ131173 CKJ196609:CKJ196709 CKJ262145:CKJ262245 CKJ327681:CKJ327781 CKJ393217:CKJ393317 CKJ458753:CKJ458853 CKJ524289:CKJ524389 CKJ589825:CKJ589925 CKJ655361:CKJ655461 CKJ720897:CKJ720997 CKJ786433:CKJ786533 CKJ851969:CKJ852069 CKJ917505:CKJ917605 CKJ983041:CKJ983141 CUF13:CUF113 CUF65537:CUF65637 CUF131073:CUF131173 CUF196609:CUF196709 CUF262145:CUF262245 CUF327681:CUF327781 CUF393217:CUF393317 CUF458753:CUF458853 CUF524289:CUF524389 CUF589825:CUF589925 CUF655361:CUF655461 CUF720897:CUF720997 CUF786433:CUF786533 CUF851969:CUF852069 CUF917505:CUF917605 CUF983041:CUF983141 DEB13:DEB113 DEB65537:DEB65637 DEB131073:DEB131173 DEB196609:DEB196709 DEB262145:DEB262245 DEB327681:DEB327781 DEB393217:DEB393317 DEB458753:DEB458853 DEB524289:DEB524389 DEB589825:DEB589925 DEB655361:DEB655461 DEB720897:DEB720997 DEB786433:DEB786533 DEB851969:DEB852069 DEB917505:DEB917605 DEB983041:DEB983141 DNX13:DNX113 DNX65537:DNX65637 DNX131073:DNX131173 DNX196609:DNX196709 DNX262145:DNX262245 DNX327681:DNX327781 DNX393217:DNX393317 DNX458753:DNX458853 DNX524289:DNX524389 DNX589825:DNX589925 DNX655361:DNX655461 DNX720897:DNX720997 DNX786433:DNX786533 DNX851969:DNX852069 DNX917505:DNX917605 DNX983041:DNX983141 DXT13:DXT113 DXT65537:DXT65637 DXT131073:DXT131173 DXT196609:DXT196709 DXT262145:DXT262245 DXT327681:DXT327781 DXT393217:DXT393317 DXT458753:DXT458853 DXT524289:DXT524389 DXT589825:DXT589925 DXT655361:DXT655461 DXT720897:DXT720997 DXT786433:DXT786533 DXT851969:DXT852069 DXT917505:DXT917605 DXT983041:DXT983141 EHP13:EHP113 EHP65537:EHP65637 EHP131073:EHP131173 EHP196609:EHP196709 EHP262145:EHP262245 EHP327681:EHP327781 EHP393217:EHP393317 EHP458753:EHP458853 EHP524289:EHP524389 EHP589825:EHP589925 EHP655361:EHP655461 EHP720897:EHP720997 EHP786433:EHP786533 EHP851969:EHP852069 EHP917505:EHP917605 EHP983041:EHP983141 ERL13:ERL113 ERL65537:ERL65637 ERL131073:ERL131173 ERL196609:ERL196709 ERL262145:ERL262245 ERL327681:ERL327781 ERL393217:ERL393317 ERL458753:ERL458853 ERL524289:ERL524389 ERL589825:ERL589925 ERL655361:ERL655461 ERL720897:ERL720997 ERL786433:ERL786533 ERL851969:ERL852069 ERL917505:ERL917605 ERL983041:ERL983141 FBH13:FBH113 FBH65537:FBH65637 FBH131073:FBH131173 FBH196609:FBH196709 FBH262145:FBH262245 FBH327681:FBH327781 FBH393217:FBH393317 FBH458753:FBH458853 FBH524289:FBH524389 FBH589825:FBH589925 FBH655361:FBH655461 FBH720897:FBH720997 FBH786433:FBH786533 FBH851969:FBH852069 FBH917505:FBH917605 FBH983041:FBH983141 FLD13:FLD113 FLD65537:FLD65637 FLD131073:FLD131173 FLD196609:FLD196709 FLD262145:FLD262245 FLD327681:FLD327781 FLD393217:FLD393317 FLD458753:FLD458853 FLD524289:FLD524389 FLD589825:FLD589925 FLD655361:FLD655461 FLD720897:FLD720997 FLD786433:FLD786533 FLD851969:FLD852069 FLD917505:FLD917605 FLD983041:FLD983141 FUZ13:FUZ113 FUZ65537:FUZ65637 FUZ131073:FUZ131173 FUZ196609:FUZ196709 FUZ262145:FUZ262245 FUZ327681:FUZ327781 FUZ393217:FUZ393317 FUZ458753:FUZ458853 FUZ524289:FUZ524389 FUZ589825:FUZ589925 FUZ655361:FUZ655461 FUZ720897:FUZ720997 FUZ786433:FUZ786533 FUZ851969:FUZ852069 FUZ917505:FUZ917605 FUZ983041:FUZ983141 GEV13:GEV113 GEV65537:GEV65637 GEV131073:GEV131173 GEV196609:GEV196709 GEV262145:GEV262245 GEV327681:GEV327781 GEV393217:GEV393317 GEV458753:GEV458853 GEV524289:GEV524389 GEV589825:GEV589925 GEV655361:GEV655461 GEV720897:GEV720997 GEV786433:GEV786533 GEV851969:GEV852069 GEV917505:GEV917605 GEV983041:GEV983141 GOR13:GOR113 GOR65537:GOR65637 GOR131073:GOR131173 GOR196609:GOR196709 GOR262145:GOR262245 GOR327681:GOR327781 GOR393217:GOR393317 GOR458753:GOR458853 GOR524289:GOR524389 GOR589825:GOR589925 GOR655361:GOR655461 GOR720897:GOR720997 GOR786433:GOR786533 GOR851969:GOR852069 GOR917505:GOR917605 GOR983041:GOR983141 GYN13:GYN113 GYN65537:GYN65637 GYN131073:GYN131173 GYN196609:GYN196709 GYN262145:GYN262245 GYN327681:GYN327781 GYN393217:GYN393317 GYN458753:GYN458853 GYN524289:GYN524389 GYN589825:GYN589925 GYN655361:GYN655461 GYN720897:GYN720997 GYN786433:GYN786533 GYN851969:GYN852069 GYN917505:GYN917605 GYN983041:GYN983141 HIJ13:HIJ113 HIJ65537:HIJ65637 HIJ131073:HIJ131173 HIJ196609:HIJ196709 HIJ262145:HIJ262245 HIJ327681:HIJ327781 HIJ393217:HIJ393317 HIJ458753:HIJ458853 HIJ524289:HIJ524389 HIJ589825:HIJ589925 HIJ655361:HIJ655461 HIJ720897:HIJ720997 HIJ786433:HIJ786533 HIJ851969:HIJ852069 HIJ917505:HIJ917605 HIJ983041:HIJ983141 HSF13:HSF113 HSF65537:HSF65637 HSF131073:HSF131173 HSF196609:HSF196709 HSF262145:HSF262245 HSF327681:HSF327781 HSF393217:HSF393317 HSF458753:HSF458853 HSF524289:HSF524389 HSF589825:HSF589925 HSF655361:HSF655461 HSF720897:HSF720997 HSF786433:HSF786533 HSF851969:HSF852069 HSF917505:HSF917605 HSF983041:HSF983141 ICB13:ICB113 ICB65537:ICB65637 ICB131073:ICB131173 ICB196609:ICB196709 ICB262145:ICB262245 ICB327681:ICB327781 ICB393217:ICB393317 ICB458753:ICB458853 ICB524289:ICB524389 ICB589825:ICB589925 ICB655361:ICB655461 ICB720897:ICB720997 ICB786433:ICB786533 ICB851969:ICB852069 ICB917505:ICB917605 ICB983041:ICB983141 ILX13:ILX113 ILX65537:ILX65637 ILX131073:ILX131173 ILX196609:ILX196709 ILX262145:ILX262245 ILX327681:ILX327781 ILX393217:ILX393317 ILX458753:ILX458853 ILX524289:ILX524389 ILX589825:ILX589925 ILX655361:ILX655461 ILX720897:ILX720997 ILX786433:ILX786533 ILX851969:ILX852069 ILX917505:ILX917605 ILX983041:ILX983141 IVT13:IVT113 IVT65537:IVT65637 IVT131073:IVT131173 IVT196609:IVT196709 IVT262145:IVT262245 IVT327681:IVT327781 IVT393217:IVT393317 IVT458753:IVT458853 IVT524289:IVT524389 IVT589825:IVT589925 IVT655361:IVT655461 IVT720897:IVT720997 IVT786433:IVT786533 IVT851969:IVT852069 IVT917505:IVT917605 IVT983041:IVT983141 JFP13:JFP113 JFP65537:JFP65637 JFP131073:JFP131173 JFP196609:JFP196709 JFP262145:JFP262245 JFP327681:JFP327781 JFP393217:JFP393317 JFP458753:JFP458853 JFP524289:JFP524389 JFP589825:JFP589925 JFP655361:JFP655461 JFP720897:JFP720997 JFP786433:JFP786533 JFP851969:JFP852069 JFP917505:JFP917605 JFP983041:JFP983141 JPL13:JPL113 JPL65537:JPL65637 JPL131073:JPL131173 JPL196609:JPL196709 JPL262145:JPL262245 JPL327681:JPL327781 JPL393217:JPL393317 JPL458753:JPL458853 JPL524289:JPL524389 JPL589825:JPL589925 JPL655361:JPL655461 JPL720897:JPL720997 JPL786433:JPL786533 JPL851969:JPL852069 JPL917505:JPL917605 JPL983041:JPL983141 JZH13:JZH113 JZH65537:JZH65637 JZH131073:JZH131173 JZH196609:JZH196709 JZH262145:JZH262245 JZH327681:JZH327781 JZH393217:JZH393317 JZH458753:JZH458853 JZH524289:JZH524389 JZH589825:JZH589925 JZH655361:JZH655461 JZH720897:JZH720997 JZH786433:JZH786533 JZH851969:JZH852069 JZH917505:JZH917605 JZH983041:JZH983141 KJD13:KJD113 KJD65537:KJD65637 KJD131073:KJD131173 KJD196609:KJD196709 KJD262145:KJD262245 KJD327681:KJD327781 KJD393217:KJD393317 KJD458753:KJD458853 KJD524289:KJD524389 KJD589825:KJD589925 KJD655361:KJD655461 KJD720897:KJD720997 KJD786433:KJD786533 KJD851969:KJD852069 KJD917505:KJD917605 KJD983041:KJD983141 KSZ13:KSZ113 KSZ65537:KSZ65637 KSZ131073:KSZ131173 KSZ196609:KSZ196709 KSZ262145:KSZ262245 KSZ327681:KSZ327781 KSZ393217:KSZ393317 KSZ458753:KSZ458853 KSZ524289:KSZ524389 KSZ589825:KSZ589925 KSZ655361:KSZ655461 KSZ720897:KSZ720997 KSZ786433:KSZ786533 KSZ851969:KSZ852069 KSZ917505:KSZ917605 KSZ983041:KSZ983141 LCV13:LCV113 LCV65537:LCV65637 LCV131073:LCV131173 LCV196609:LCV196709 LCV262145:LCV262245 LCV327681:LCV327781 LCV393217:LCV393317 LCV458753:LCV458853 LCV524289:LCV524389 LCV589825:LCV589925 LCV655361:LCV655461 LCV720897:LCV720997 LCV786433:LCV786533 LCV851969:LCV852069 LCV917505:LCV917605 LCV983041:LCV983141 LMR13:LMR113 LMR65537:LMR65637 LMR131073:LMR131173 LMR196609:LMR196709 LMR262145:LMR262245 LMR327681:LMR327781 LMR393217:LMR393317 LMR458753:LMR458853 LMR524289:LMR524389 LMR589825:LMR589925 LMR655361:LMR655461 LMR720897:LMR720997 LMR786433:LMR786533 LMR851969:LMR852069 LMR917505:LMR917605 LMR983041:LMR983141 LWN13:LWN113 LWN65537:LWN65637 LWN131073:LWN131173 LWN196609:LWN196709 LWN262145:LWN262245 LWN327681:LWN327781 LWN393217:LWN393317 LWN458753:LWN458853 LWN524289:LWN524389 LWN589825:LWN589925 LWN655361:LWN655461 LWN720897:LWN720997 LWN786433:LWN786533 LWN851969:LWN852069 LWN917505:LWN917605 LWN983041:LWN983141 MGJ13:MGJ113 MGJ65537:MGJ65637 MGJ131073:MGJ131173 MGJ196609:MGJ196709 MGJ262145:MGJ262245 MGJ327681:MGJ327781 MGJ393217:MGJ393317 MGJ458753:MGJ458853 MGJ524289:MGJ524389 MGJ589825:MGJ589925 MGJ655361:MGJ655461 MGJ720897:MGJ720997 MGJ786433:MGJ786533 MGJ851969:MGJ852069 MGJ917505:MGJ917605 MGJ983041:MGJ983141 MQF13:MQF113 MQF65537:MQF65637 MQF131073:MQF131173 MQF196609:MQF196709 MQF262145:MQF262245 MQF327681:MQF327781 MQF393217:MQF393317 MQF458753:MQF458853 MQF524289:MQF524389 MQF589825:MQF589925 MQF655361:MQF655461 MQF720897:MQF720997 MQF786433:MQF786533 MQF851969:MQF852069 MQF917505:MQF917605 MQF983041:MQF983141 NAB13:NAB113 NAB65537:NAB65637 NAB131073:NAB131173 NAB196609:NAB196709 NAB262145:NAB262245 NAB327681:NAB327781 NAB393217:NAB393317 NAB458753:NAB458853 NAB524289:NAB524389 NAB589825:NAB589925 NAB655361:NAB655461 NAB720897:NAB720997 NAB786433:NAB786533 NAB851969:NAB852069 NAB917505:NAB917605 NAB983041:NAB983141 NJX13:NJX113 NJX65537:NJX65637 NJX131073:NJX131173 NJX196609:NJX196709 NJX262145:NJX262245 NJX327681:NJX327781 NJX393217:NJX393317 NJX458753:NJX458853 NJX524289:NJX524389 NJX589825:NJX589925 NJX655361:NJX655461 NJX720897:NJX720997 NJX786433:NJX786533 NJX851969:NJX852069 NJX917505:NJX917605 NJX983041:NJX983141 NTT13:NTT113 NTT65537:NTT65637 NTT131073:NTT131173 NTT196609:NTT196709 NTT262145:NTT262245 NTT327681:NTT327781 NTT393217:NTT393317 NTT458753:NTT458853 NTT524289:NTT524389 NTT589825:NTT589925 NTT655361:NTT655461 NTT720897:NTT720997 NTT786433:NTT786533 NTT851969:NTT852069 NTT917505:NTT917605 NTT983041:NTT983141 ODP13:ODP113 ODP65537:ODP65637 ODP131073:ODP131173 ODP196609:ODP196709 ODP262145:ODP262245 ODP327681:ODP327781 ODP393217:ODP393317 ODP458753:ODP458853 ODP524289:ODP524389 ODP589825:ODP589925 ODP655361:ODP655461 ODP720897:ODP720997 ODP786433:ODP786533 ODP851969:ODP852069 ODP917505:ODP917605 ODP983041:ODP983141 ONL13:ONL113 ONL65537:ONL65637 ONL131073:ONL131173 ONL196609:ONL196709 ONL262145:ONL262245 ONL327681:ONL327781 ONL393217:ONL393317 ONL458753:ONL458853 ONL524289:ONL524389 ONL589825:ONL589925 ONL655361:ONL655461 ONL720897:ONL720997 ONL786433:ONL786533 ONL851969:ONL852069 ONL917505:ONL917605 ONL983041:ONL983141 OXH13:OXH113 OXH65537:OXH65637 OXH131073:OXH131173 OXH196609:OXH196709 OXH262145:OXH262245 OXH327681:OXH327781 OXH393217:OXH393317 OXH458753:OXH458853 OXH524289:OXH524389 OXH589825:OXH589925 OXH655361:OXH655461 OXH720897:OXH720997 OXH786433:OXH786533 OXH851969:OXH852069 OXH917505:OXH917605 OXH983041:OXH983141 PHD13:PHD113 PHD65537:PHD65637 PHD131073:PHD131173 PHD196609:PHD196709 PHD262145:PHD262245 PHD327681:PHD327781 PHD393217:PHD393317 PHD458753:PHD458853 PHD524289:PHD524389 PHD589825:PHD589925 PHD655361:PHD655461 PHD720897:PHD720997 PHD786433:PHD786533 PHD851969:PHD852069 PHD917505:PHD917605 PHD983041:PHD983141 PQZ13:PQZ113 PQZ65537:PQZ65637 PQZ131073:PQZ131173 PQZ196609:PQZ196709 PQZ262145:PQZ262245 PQZ327681:PQZ327781 PQZ393217:PQZ393317 PQZ458753:PQZ458853 PQZ524289:PQZ524389 PQZ589825:PQZ589925 PQZ655361:PQZ655461 PQZ720897:PQZ720997 PQZ786433:PQZ786533 PQZ851969:PQZ852069 PQZ917505:PQZ917605 PQZ983041:PQZ983141 QAV13:QAV113 QAV65537:QAV65637 QAV131073:QAV131173 QAV196609:QAV196709 QAV262145:QAV262245 QAV327681:QAV327781 QAV393217:QAV393317 QAV458753:QAV458853 QAV524289:QAV524389 QAV589825:QAV589925 QAV655361:QAV655461 QAV720897:QAV720997 QAV786433:QAV786533 QAV851969:QAV852069 QAV917505:QAV917605 QAV983041:QAV983141 QKR13:QKR113 QKR65537:QKR65637 QKR131073:QKR131173 QKR196609:QKR196709 QKR262145:QKR262245 QKR327681:QKR327781 QKR393217:QKR393317 QKR458753:QKR458853 QKR524289:QKR524389 QKR589825:QKR589925 QKR655361:QKR655461 QKR720897:QKR720997 QKR786433:QKR786533 QKR851969:QKR852069 QKR917505:QKR917605 QKR983041:QKR983141 QUN13:QUN113 QUN65537:QUN65637 QUN131073:QUN131173 QUN196609:QUN196709 QUN262145:QUN262245 QUN327681:QUN327781 QUN393217:QUN393317 QUN458753:QUN458853 QUN524289:QUN524389 QUN589825:QUN589925 QUN655361:QUN655461 QUN720897:QUN720997 QUN786433:QUN786533 QUN851969:QUN852069 QUN917505:QUN917605 QUN983041:QUN983141 REJ13:REJ113 REJ65537:REJ65637 REJ131073:REJ131173 REJ196609:REJ196709 REJ262145:REJ262245 REJ327681:REJ327781 REJ393217:REJ393317 REJ458753:REJ458853 REJ524289:REJ524389 REJ589825:REJ589925 REJ655361:REJ655461 REJ720897:REJ720997 REJ786433:REJ786533 REJ851969:REJ852069 REJ917505:REJ917605 REJ983041:REJ983141 ROF13:ROF113 ROF65537:ROF65637 ROF131073:ROF131173 ROF196609:ROF196709 ROF262145:ROF262245 ROF327681:ROF327781 ROF393217:ROF393317 ROF458753:ROF458853 ROF524289:ROF524389 ROF589825:ROF589925 ROF655361:ROF655461 ROF720897:ROF720997 ROF786433:ROF786533 ROF851969:ROF852069 ROF917505:ROF917605 ROF983041:ROF983141 RYB13:RYB113 RYB65537:RYB65637 RYB131073:RYB131173 RYB196609:RYB196709 RYB262145:RYB262245 RYB327681:RYB327781 RYB393217:RYB393317 RYB458753:RYB458853 RYB524289:RYB524389 RYB589825:RYB589925 RYB655361:RYB655461 RYB720897:RYB720997 RYB786433:RYB786533 RYB851969:RYB852069 RYB917505:RYB917605 RYB983041:RYB983141 SHX13:SHX113 SHX65537:SHX65637 SHX131073:SHX131173 SHX196609:SHX196709 SHX262145:SHX262245 SHX327681:SHX327781 SHX393217:SHX393317 SHX458753:SHX458853 SHX524289:SHX524389 SHX589825:SHX589925 SHX655361:SHX655461 SHX720897:SHX720997 SHX786433:SHX786533 SHX851969:SHX852069 SHX917505:SHX917605 SHX983041:SHX983141 SRT13:SRT113 SRT65537:SRT65637 SRT131073:SRT131173 SRT196609:SRT196709 SRT262145:SRT262245 SRT327681:SRT327781 SRT393217:SRT393317 SRT458753:SRT458853 SRT524289:SRT524389 SRT589825:SRT589925 SRT655361:SRT655461 SRT720897:SRT720997 SRT786433:SRT786533 SRT851969:SRT852069 SRT917505:SRT917605 SRT983041:SRT983141 TBP13:TBP113 TBP65537:TBP65637 TBP131073:TBP131173 TBP196609:TBP196709 TBP262145:TBP262245 TBP327681:TBP327781 TBP393217:TBP393317 TBP458753:TBP458853 TBP524289:TBP524389 TBP589825:TBP589925 TBP655361:TBP655461 TBP720897:TBP720997 TBP786433:TBP786533 TBP851969:TBP852069 TBP917505:TBP917605 TBP983041:TBP983141 TLL13:TLL113 TLL65537:TLL65637 TLL131073:TLL131173 TLL196609:TLL196709 TLL262145:TLL262245 TLL327681:TLL327781 TLL393217:TLL393317 TLL458753:TLL458853 TLL524289:TLL524389 TLL589825:TLL589925 TLL655361:TLL655461 TLL720897:TLL720997 TLL786433:TLL786533 TLL851969:TLL852069 TLL917505:TLL917605 TLL983041:TLL983141 TVH13:TVH113 TVH65537:TVH65637 TVH131073:TVH131173 TVH196609:TVH196709 TVH262145:TVH262245 TVH327681:TVH327781 TVH393217:TVH393317 TVH458753:TVH458853 TVH524289:TVH524389 TVH589825:TVH589925 TVH655361:TVH655461 TVH720897:TVH720997 TVH786433:TVH786533 TVH851969:TVH852069 TVH917505:TVH917605 TVH983041:TVH983141 UFD13:UFD113 UFD65537:UFD65637 UFD131073:UFD131173 UFD196609:UFD196709 UFD262145:UFD262245 UFD327681:UFD327781 UFD393217:UFD393317 UFD458753:UFD458853 UFD524289:UFD524389 UFD589825:UFD589925 UFD655361:UFD655461 UFD720897:UFD720997 UFD786433:UFD786533 UFD851969:UFD852069 UFD917505:UFD917605 UFD983041:UFD983141 UOZ13:UOZ113 UOZ65537:UOZ65637 UOZ131073:UOZ131173 UOZ196609:UOZ196709 UOZ262145:UOZ262245 UOZ327681:UOZ327781 UOZ393217:UOZ393317 UOZ458753:UOZ458853 UOZ524289:UOZ524389 UOZ589825:UOZ589925 UOZ655361:UOZ655461 UOZ720897:UOZ720997 UOZ786433:UOZ786533 UOZ851969:UOZ852069 UOZ917505:UOZ917605 UOZ983041:UOZ983141 UYV13:UYV113 UYV65537:UYV65637 UYV131073:UYV131173 UYV196609:UYV196709 UYV262145:UYV262245 UYV327681:UYV327781 UYV393217:UYV393317 UYV458753:UYV458853 UYV524289:UYV524389 UYV589825:UYV589925 UYV655361:UYV655461 UYV720897:UYV720997 UYV786433:UYV786533 UYV851969:UYV852069 UYV917505:UYV917605 UYV983041:UYV983141 VIR13:VIR113 VIR65537:VIR65637 VIR131073:VIR131173 VIR196609:VIR196709 VIR262145:VIR262245 VIR327681:VIR327781 VIR393217:VIR393317 VIR458753:VIR458853 VIR524289:VIR524389 VIR589825:VIR589925 VIR655361:VIR655461 VIR720897:VIR720997 VIR786433:VIR786533 VIR851969:VIR852069 VIR917505:VIR917605 VIR983041:VIR983141 VSN13:VSN113 VSN65537:VSN65637 VSN131073:VSN131173 VSN196609:VSN196709 VSN262145:VSN262245 VSN327681:VSN327781 VSN393217:VSN393317 VSN458753:VSN458853 VSN524289:VSN524389 VSN589825:VSN589925 VSN655361:VSN655461 VSN720897:VSN720997 VSN786433:VSN786533 VSN851969:VSN852069 VSN917505:VSN917605 VSN983041:VSN983141 WCJ13:WCJ113 WCJ65537:WCJ65637 WCJ131073:WCJ131173 WCJ196609:WCJ196709 WCJ262145:WCJ262245 WCJ327681:WCJ327781 WCJ393217:WCJ393317 WCJ458753:WCJ458853 WCJ524289:WCJ524389 WCJ589825:WCJ589925 WCJ655361:WCJ655461 WCJ720897:WCJ720997 WCJ786433:WCJ786533 WCJ851969:WCJ852069 WCJ917505:WCJ917605 WCJ983041:WCJ983141 WMF13:WMF113 WMF65537:WMF65637 WMF131073:WMF131173 WMF196609:WMF196709 WMF262145:WMF262245 WMF327681:WMF327781 WMF393217:WMF393317 WMF458753:WMF458853 WMF524289:WMF524389 WMF589825:WMF589925 WMF655361:WMF655461 WMF720897:WMF720997 WMF786433:WMF786533 WMF851969:WMF852069 WMF917505:WMF917605 WMF983041:WMF983141 WWB13:WWB113 WWB65537:WWB65637 WWB131073:WWB131173 WWB196609:WWB196709 WWB262145:WWB262245 WWB327681:WWB327781 WWB393217:WWB393317 WWB458753:WWB458853 WWB524289:WWB524389 WWB589825:WWB589925 WWB655361:WWB655461 WWB720897:WWB720997 WWB786433:WWB786533 WWB851969:WWB852069 WWB917505:WWB917605 WWB983041:WWB983141" xr:uid="{00000000-0002-0000-0000-000016000000}">
      <formula1>$T$11</formula1>
    </dataValidation>
    <dataValidation type="whole" operator="lessThanOrEqual" allowBlank="1" showInputMessage="1" showErrorMessage="1" error="INPUT NUMBER LESS THAN OR EQUAL THE HIGHEST POSSIBLE SCORE" prompt="Input Raw Score" sqref="U65537:U65637 U131073:U131173 U196609:U196709 U262145:U262245 U327681:U327781 U393217:U393317 U458753:U458853 U524289:U524389 U589825:U589925 U655361:U655461 U720897:U720997 U786433:U786533 U851969:U852069 U917505:U917605 U983041:U983141 JQ13:JQ113 JQ65537:JQ65637 JQ131073:JQ131173 JQ196609:JQ196709 JQ262145:JQ262245 JQ327681:JQ327781 JQ393217:JQ393317 JQ458753:JQ458853 JQ524289:JQ524389 JQ589825:JQ589925 JQ655361:JQ655461 JQ720897:JQ720997 JQ786433:JQ786533 JQ851969:JQ852069 JQ917505:JQ917605 JQ983041:JQ983141 TM13:TM113 TM65537:TM65637 TM131073:TM131173 TM196609:TM196709 TM262145:TM262245 TM327681:TM327781 TM393217:TM393317 TM458753:TM458853 TM524289:TM524389 TM589825:TM589925 TM655361:TM655461 TM720897:TM720997 TM786433:TM786533 TM851969:TM852069 TM917505:TM917605 TM983041:TM983141 ADI13:ADI113 ADI65537:ADI65637 ADI131073:ADI131173 ADI196609:ADI196709 ADI262145:ADI262245 ADI327681:ADI327781 ADI393217:ADI393317 ADI458753:ADI458853 ADI524289:ADI524389 ADI589825:ADI589925 ADI655361:ADI655461 ADI720897:ADI720997 ADI786433:ADI786533 ADI851969:ADI852069 ADI917505:ADI917605 ADI983041:ADI983141 ANE13:ANE113 ANE65537:ANE65637 ANE131073:ANE131173 ANE196609:ANE196709 ANE262145:ANE262245 ANE327681:ANE327781 ANE393217:ANE393317 ANE458753:ANE458853 ANE524289:ANE524389 ANE589825:ANE589925 ANE655361:ANE655461 ANE720897:ANE720997 ANE786433:ANE786533 ANE851969:ANE852069 ANE917505:ANE917605 ANE983041:ANE983141 AXA13:AXA113 AXA65537:AXA65637 AXA131073:AXA131173 AXA196609:AXA196709 AXA262145:AXA262245 AXA327681:AXA327781 AXA393217:AXA393317 AXA458753:AXA458853 AXA524289:AXA524389 AXA589825:AXA589925 AXA655361:AXA655461 AXA720897:AXA720997 AXA786433:AXA786533 AXA851969:AXA852069 AXA917505:AXA917605 AXA983041:AXA983141 BGW13:BGW113 BGW65537:BGW65637 BGW131073:BGW131173 BGW196609:BGW196709 BGW262145:BGW262245 BGW327681:BGW327781 BGW393217:BGW393317 BGW458753:BGW458853 BGW524289:BGW524389 BGW589825:BGW589925 BGW655361:BGW655461 BGW720897:BGW720997 BGW786433:BGW786533 BGW851969:BGW852069 BGW917505:BGW917605 BGW983041:BGW983141 BQS13:BQS113 BQS65537:BQS65637 BQS131073:BQS131173 BQS196609:BQS196709 BQS262145:BQS262245 BQS327681:BQS327781 BQS393217:BQS393317 BQS458753:BQS458853 BQS524289:BQS524389 BQS589825:BQS589925 BQS655361:BQS655461 BQS720897:BQS720997 BQS786433:BQS786533 BQS851969:BQS852069 BQS917505:BQS917605 BQS983041:BQS983141 CAO13:CAO113 CAO65537:CAO65637 CAO131073:CAO131173 CAO196609:CAO196709 CAO262145:CAO262245 CAO327681:CAO327781 CAO393217:CAO393317 CAO458753:CAO458853 CAO524289:CAO524389 CAO589825:CAO589925 CAO655361:CAO655461 CAO720897:CAO720997 CAO786433:CAO786533 CAO851969:CAO852069 CAO917505:CAO917605 CAO983041:CAO983141 CKK13:CKK113 CKK65537:CKK65637 CKK131073:CKK131173 CKK196609:CKK196709 CKK262145:CKK262245 CKK327681:CKK327781 CKK393217:CKK393317 CKK458753:CKK458853 CKK524289:CKK524389 CKK589825:CKK589925 CKK655361:CKK655461 CKK720897:CKK720997 CKK786433:CKK786533 CKK851969:CKK852069 CKK917505:CKK917605 CKK983041:CKK983141 CUG13:CUG113 CUG65537:CUG65637 CUG131073:CUG131173 CUG196609:CUG196709 CUG262145:CUG262245 CUG327681:CUG327781 CUG393217:CUG393317 CUG458753:CUG458853 CUG524289:CUG524389 CUG589825:CUG589925 CUG655361:CUG655461 CUG720897:CUG720997 CUG786433:CUG786533 CUG851969:CUG852069 CUG917505:CUG917605 CUG983041:CUG983141 DEC13:DEC113 DEC65537:DEC65637 DEC131073:DEC131173 DEC196609:DEC196709 DEC262145:DEC262245 DEC327681:DEC327781 DEC393217:DEC393317 DEC458753:DEC458853 DEC524289:DEC524389 DEC589825:DEC589925 DEC655361:DEC655461 DEC720897:DEC720997 DEC786433:DEC786533 DEC851969:DEC852069 DEC917505:DEC917605 DEC983041:DEC983141 DNY13:DNY113 DNY65537:DNY65637 DNY131073:DNY131173 DNY196609:DNY196709 DNY262145:DNY262245 DNY327681:DNY327781 DNY393217:DNY393317 DNY458753:DNY458853 DNY524289:DNY524389 DNY589825:DNY589925 DNY655361:DNY655461 DNY720897:DNY720997 DNY786433:DNY786533 DNY851969:DNY852069 DNY917505:DNY917605 DNY983041:DNY983141 DXU13:DXU113 DXU65537:DXU65637 DXU131073:DXU131173 DXU196609:DXU196709 DXU262145:DXU262245 DXU327681:DXU327781 DXU393217:DXU393317 DXU458753:DXU458853 DXU524289:DXU524389 DXU589825:DXU589925 DXU655361:DXU655461 DXU720897:DXU720997 DXU786433:DXU786533 DXU851969:DXU852069 DXU917505:DXU917605 DXU983041:DXU983141 EHQ13:EHQ113 EHQ65537:EHQ65637 EHQ131073:EHQ131173 EHQ196609:EHQ196709 EHQ262145:EHQ262245 EHQ327681:EHQ327781 EHQ393217:EHQ393317 EHQ458753:EHQ458853 EHQ524289:EHQ524389 EHQ589825:EHQ589925 EHQ655361:EHQ655461 EHQ720897:EHQ720997 EHQ786433:EHQ786533 EHQ851969:EHQ852069 EHQ917505:EHQ917605 EHQ983041:EHQ983141 ERM13:ERM113 ERM65537:ERM65637 ERM131073:ERM131173 ERM196609:ERM196709 ERM262145:ERM262245 ERM327681:ERM327781 ERM393217:ERM393317 ERM458753:ERM458853 ERM524289:ERM524389 ERM589825:ERM589925 ERM655361:ERM655461 ERM720897:ERM720997 ERM786433:ERM786533 ERM851969:ERM852069 ERM917505:ERM917605 ERM983041:ERM983141 FBI13:FBI113 FBI65537:FBI65637 FBI131073:FBI131173 FBI196609:FBI196709 FBI262145:FBI262245 FBI327681:FBI327781 FBI393217:FBI393317 FBI458753:FBI458853 FBI524289:FBI524389 FBI589825:FBI589925 FBI655361:FBI655461 FBI720897:FBI720997 FBI786433:FBI786533 FBI851969:FBI852069 FBI917505:FBI917605 FBI983041:FBI983141 FLE13:FLE113 FLE65537:FLE65637 FLE131073:FLE131173 FLE196609:FLE196709 FLE262145:FLE262245 FLE327681:FLE327781 FLE393217:FLE393317 FLE458753:FLE458853 FLE524289:FLE524389 FLE589825:FLE589925 FLE655361:FLE655461 FLE720897:FLE720997 FLE786433:FLE786533 FLE851969:FLE852069 FLE917505:FLE917605 FLE983041:FLE983141 FVA13:FVA113 FVA65537:FVA65637 FVA131073:FVA131173 FVA196609:FVA196709 FVA262145:FVA262245 FVA327681:FVA327781 FVA393217:FVA393317 FVA458753:FVA458853 FVA524289:FVA524389 FVA589825:FVA589925 FVA655361:FVA655461 FVA720897:FVA720997 FVA786433:FVA786533 FVA851969:FVA852069 FVA917505:FVA917605 FVA983041:FVA983141 GEW13:GEW113 GEW65537:GEW65637 GEW131073:GEW131173 GEW196609:GEW196709 GEW262145:GEW262245 GEW327681:GEW327781 GEW393217:GEW393317 GEW458753:GEW458853 GEW524289:GEW524389 GEW589825:GEW589925 GEW655361:GEW655461 GEW720897:GEW720997 GEW786433:GEW786533 GEW851969:GEW852069 GEW917505:GEW917605 GEW983041:GEW983141 GOS13:GOS113 GOS65537:GOS65637 GOS131073:GOS131173 GOS196609:GOS196709 GOS262145:GOS262245 GOS327681:GOS327781 GOS393217:GOS393317 GOS458753:GOS458853 GOS524289:GOS524389 GOS589825:GOS589925 GOS655361:GOS655461 GOS720897:GOS720997 GOS786433:GOS786533 GOS851969:GOS852069 GOS917505:GOS917605 GOS983041:GOS983141 GYO13:GYO113 GYO65537:GYO65637 GYO131073:GYO131173 GYO196609:GYO196709 GYO262145:GYO262245 GYO327681:GYO327781 GYO393217:GYO393317 GYO458753:GYO458853 GYO524289:GYO524389 GYO589825:GYO589925 GYO655361:GYO655461 GYO720897:GYO720997 GYO786433:GYO786533 GYO851969:GYO852069 GYO917505:GYO917605 GYO983041:GYO983141 HIK13:HIK113 HIK65537:HIK65637 HIK131073:HIK131173 HIK196609:HIK196709 HIK262145:HIK262245 HIK327681:HIK327781 HIK393217:HIK393317 HIK458753:HIK458853 HIK524289:HIK524389 HIK589825:HIK589925 HIK655361:HIK655461 HIK720897:HIK720997 HIK786433:HIK786533 HIK851969:HIK852069 HIK917505:HIK917605 HIK983041:HIK983141 HSG13:HSG113 HSG65537:HSG65637 HSG131073:HSG131173 HSG196609:HSG196709 HSG262145:HSG262245 HSG327681:HSG327781 HSG393217:HSG393317 HSG458753:HSG458853 HSG524289:HSG524389 HSG589825:HSG589925 HSG655361:HSG655461 HSG720897:HSG720997 HSG786433:HSG786533 HSG851969:HSG852069 HSG917505:HSG917605 HSG983041:HSG983141 ICC13:ICC113 ICC65537:ICC65637 ICC131073:ICC131173 ICC196609:ICC196709 ICC262145:ICC262245 ICC327681:ICC327781 ICC393217:ICC393317 ICC458753:ICC458853 ICC524289:ICC524389 ICC589825:ICC589925 ICC655361:ICC655461 ICC720897:ICC720997 ICC786433:ICC786533 ICC851969:ICC852069 ICC917505:ICC917605 ICC983041:ICC983141 ILY13:ILY113 ILY65537:ILY65637 ILY131073:ILY131173 ILY196609:ILY196709 ILY262145:ILY262245 ILY327681:ILY327781 ILY393217:ILY393317 ILY458753:ILY458853 ILY524289:ILY524389 ILY589825:ILY589925 ILY655361:ILY655461 ILY720897:ILY720997 ILY786433:ILY786533 ILY851969:ILY852069 ILY917505:ILY917605 ILY983041:ILY983141 IVU13:IVU113 IVU65537:IVU65637 IVU131073:IVU131173 IVU196609:IVU196709 IVU262145:IVU262245 IVU327681:IVU327781 IVU393217:IVU393317 IVU458753:IVU458853 IVU524289:IVU524389 IVU589825:IVU589925 IVU655361:IVU655461 IVU720897:IVU720997 IVU786433:IVU786533 IVU851969:IVU852069 IVU917505:IVU917605 IVU983041:IVU983141 JFQ13:JFQ113 JFQ65537:JFQ65637 JFQ131073:JFQ131173 JFQ196609:JFQ196709 JFQ262145:JFQ262245 JFQ327681:JFQ327781 JFQ393217:JFQ393317 JFQ458753:JFQ458853 JFQ524289:JFQ524389 JFQ589825:JFQ589925 JFQ655361:JFQ655461 JFQ720897:JFQ720997 JFQ786433:JFQ786533 JFQ851969:JFQ852069 JFQ917505:JFQ917605 JFQ983041:JFQ983141 JPM13:JPM113 JPM65537:JPM65637 JPM131073:JPM131173 JPM196609:JPM196709 JPM262145:JPM262245 JPM327681:JPM327781 JPM393217:JPM393317 JPM458753:JPM458853 JPM524289:JPM524389 JPM589825:JPM589925 JPM655361:JPM655461 JPM720897:JPM720997 JPM786433:JPM786533 JPM851969:JPM852069 JPM917505:JPM917605 JPM983041:JPM983141 JZI13:JZI113 JZI65537:JZI65637 JZI131073:JZI131173 JZI196609:JZI196709 JZI262145:JZI262245 JZI327681:JZI327781 JZI393217:JZI393317 JZI458753:JZI458853 JZI524289:JZI524389 JZI589825:JZI589925 JZI655361:JZI655461 JZI720897:JZI720997 JZI786433:JZI786533 JZI851969:JZI852069 JZI917505:JZI917605 JZI983041:JZI983141 KJE13:KJE113 KJE65537:KJE65637 KJE131073:KJE131173 KJE196609:KJE196709 KJE262145:KJE262245 KJE327681:KJE327781 KJE393217:KJE393317 KJE458753:KJE458853 KJE524289:KJE524389 KJE589825:KJE589925 KJE655361:KJE655461 KJE720897:KJE720997 KJE786433:KJE786533 KJE851969:KJE852069 KJE917505:KJE917605 KJE983041:KJE983141 KTA13:KTA113 KTA65537:KTA65637 KTA131073:KTA131173 KTA196609:KTA196709 KTA262145:KTA262245 KTA327681:KTA327781 KTA393217:KTA393317 KTA458753:KTA458853 KTA524289:KTA524389 KTA589825:KTA589925 KTA655361:KTA655461 KTA720897:KTA720997 KTA786433:KTA786533 KTA851969:KTA852069 KTA917505:KTA917605 KTA983041:KTA983141 LCW13:LCW113 LCW65537:LCW65637 LCW131073:LCW131173 LCW196609:LCW196709 LCW262145:LCW262245 LCW327681:LCW327781 LCW393217:LCW393317 LCW458753:LCW458853 LCW524289:LCW524389 LCW589825:LCW589925 LCW655361:LCW655461 LCW720897:LCW720997 LCW786433:LCW786533 LCW851969:LCW852069 LCW917505:LCW917605 LCW983041:LCW983141 LMS13:LMS113 LMS65537:LMS65637 LMS131073:LMS131173 LMS196609:LMS196709 LMS262145:LMS262245 LMS327681:LMS327781 LMS393217:LMS393317 LMS458753:LMS458853 LMS524289:LMS524389 LMS589825:LMS589925 LMS655361:LMS655461 LMS720897:LMS720997 LMS786433:LMS786533 LMS851969:LMS852069 LMS917505:LMS917605 LMS983041:LMS983141 LWO13:LWO113 LWO65537:LWO65637 LWO131073:LWO131173 LWO196609:LWO196709 LWO262145:LWO262245 LWO327681:LWO327781 LWO393217:LWO393317 LWO458753:LWO458853 LWO524289:LWO524389 LWO589825:LWO589925 LWO655361:LWO655461 LWO720897:LWO720997 LWO786433:LWO786533 LWO851969:LWO852069 LWO917505:LWO917605 LWO983041:LWO983141 MGK13:MGK113 MGK65537:MGK65637 MGK131073:MGK131173 MGK196609:MGK196709 MGK262145:MGK262245 MGK327681:MGK327781 MGK393217:MGK393317 MGK458753:MGK458853 MGK524289:MGK524389 MGK589825:MGK589925 MGK655361:MGK655461 MGK720897:MGK720997 MGK786433:MGK786533 MGK851969:MGK852069 MGK917505:MGK917605 MGK983041:MGK983141 MQG13:MQG113 MQG65537:MQG65637 MQG131073:MQG131173 MQG196609:MQG196709 MQG262145:MQG262245 MQG327681:MQG327781 MQG393217:MQG393317 MQG458753:MQG458853 MQG524289:MQG524389 MQG589825:MQG589925 MQG655361:MQG655461 MQG720897:MQG720997 MQG786433:MQG786533 MQG851969:MQG852069 MQG917505:MQG917605 MQG983041:MQG983141 NAC13:NAC113 NAC65537:NAC65637 NAC131073:NAC131173 NAC196609:NAC196709 NAC262145:NAC262245 NAC327681:NAC327781 NAC393217:NAC393317 NAC458753:NAC458853 NAC524289:NAC524389 NAC589825:NAC589925 NAC655361:NAC655461 NAC720897:NAC720997 NAC786433:NAC786533 NAC851969:NAC852069 NAC917505:NAC917605 NAC983041:NAC983141 NJY13:NJY113 NJY65537:NJY65637 NJY131073:NJY131173 NJY196609:NJY196709 NJY262145:NJY262245 NJY327681:NJY327781 NJY393217:NJY393317 NJY458753:NJY458853 NJY524289:NJY524389 NJY589825:NJY589925 NJY655361:NJY655461 NJY720897:NJY720997 NJY786433:NJY786533 NJY851969:NJY852069 NJY917505:NJY917605 NJY983041:NJY983141 NTU13:NTU113 NTU65537:NTU65637 NTU131073:NTU131173 NTU196609:NTU196709 NTU262145:NTU262245 NTU327681:NTU327781 NTU393217:NTU393317 NTU458753:NTU458853 NTU524289:NTU524389 NTU589825:NTU589925 NTU655361:NTU655461 NTU720897:NTU720997 NTU786433:NTU786533 NTU851969:NTU852069 NTU917505:NTU917605 NTU983041:NTU983141 ODQ13:ODQ113 ODQ65537:ODQ65637 ODQ131073:ODQ131173 ODQ196609:ODQ196709 ODQ262145:ODQ262245 ODQ327681:ODQ327781 ODQ393217:ODQ393317 ODQ458753:ODQ458853 ODQ524289:ODQ524389 ODQ589825:ODQ589925 ODQ655361:ODQ655461 ODQ720897:ODQ720997 ODQ786433:ODQ786533 ODQ851969:ODQ852069 ODQ917505:ODQ917605 ODQ983041:ODQ983141 ONM13:ONM113 ONM65537:ONM65637 ONM131073:ONM131173 ONM196609:ONM196709 ONM262145:ONM262245 ONM327681:ONM327781 ONM393217:ONM393317 ONM458753:ONM458853 ONM524289:ONM524389 ONM589825:ONM589925 ONM655361:ONM655461 ONM720897:ONM720997 ONM786433:ONM786533 ONM851969:ONM852069 ONM917505:ONM917605 ONM983041:ONM983141 OXI13:OXI113 OXI65537:OXI65637 OXI131073:OXI131173 OXI196609:OXI196709 OXI262145:OXI262245 OXI327681:OXI327781 OXI393217:OXI393317 OXI458753:OXI458853 OXI524289:OXI524389 OXI589825:OXI589925 OXI655361:OXI655461 OXI720897:OXI720997 OXI786433:OXI786533 OXI851969:OXI852069 OXI917505:OXI917605 OXI983041:OXI983141 PHE13:PHE113 PHE65537:PHE65637 PHE131073:PHE131173 PHE196609:PHE196709 PHE262145:PHE262245 PHE327681:PHE327781 PHE393217:PHE393317 PHE458753:PHE458853 PHE524289:PHE524389 PHE589825:PHE589925 PHE655361:PHE655461 PHE720897:PHE720997 PHE786433:PHE786533 PHE851969:PHE852069 PHE917505:PHE917605 PHE983041:PHE983141 PRA13:PRA113 PRA65537:PRA65637 PRA131073:PRA131173 PRA196609:PRA196709 PRA262145:PRA262245 PRA327681:PRA327781 PRA393217:PRA393317 PRA458753:PRA458853 PRA524289:PRA524389 PRA589825:PRA589925 PRA655361:PRA655461 PRA720897:PRA720997 PRA786433:PRA786533 PRA851969:PRA852069 PRA917505:PRA917605 PRA983041:PRA983141 QAW13:QAW113 QAW65537:QAW65637 QAW131073:QAW131173 QAW196609:QAW196709 QAW262145:QAW262245 QAW327681:QAW327781 QAW393217:QAW393317 QAW458753:QAW458853 QAW524289:QAW524389 QAW589825:QAW589925 QAW655361:QAW655461 QAW720897:QAW720997 QAW786433:QAW786533 QAW851969:QAW852069 QAW917505:QAW917605 QAW983041:QAW983141 QKS13:QKS113 QKS65537:QKS65637 QKS131073:QKS131173 QKS196609:QKS196709 QKS262145:QKS262245 QKS327681:QKS327781 QKS393217:QKS393317 QKS458753:QKS458853 QKS524289:QKS524389 QKS589825:QKS589925 QKS655361:QKS655461 QKS720897:QKS720997 QKS786433:QKS786533 QKS851969:QKS852069 QKS917505:QKS917605 QKS983041:QKS983141 QUO13:QUO113 QUO65537:QUO65637 QUO131073:QUO131173 QUO196609:QUO196709 QUO262145:QUO262245 QUO327681:QUO327781 QUO393217:QUO393317 QUO458753:QUO458853 QUO524289:QUO524389 QUO589825:QUO589925 QUO655361:QUO655461 QUO720897:QUO720997 QUO786433:QUO786533 QUO851969:QUO852069 QUO917505:QUO917605 QUO983041:QUO983141 REK13:REK113 REK65537:REK65637 REK131073:REK131173 REK196609:REK196709 REK262145:REK262245 REK327681:REK327781 REK393217:REK393317 REK458753:REK458853 REK524289:REK524389 REK589825:REK589925 REK655361:REK655461 REK720897:REK720997 REK786433:REK786533 REK851969:REK852069 REK917505:REK917605 REK983041:REK983141 ROG13:ROG113 ROG65537:ROG65637 ROG131073:ROG131173 ROG196609:ROG196709 ROG262145:ROG262245 ROG327681:ROG327781 ROG393217:ROG393317 ROG458753:ROG458853 ROG524289:ROG524389 ROG589825:ROG589925 ROG655361:ROG655461 ROG720897:ROG720997 ROG786433:ROG786533 ROG851969:ROG852069 ROG917505:ROG917605 ROG983041:ROG983141 RYC13:RYC113 RYC65537:RYC65637 RYC131073:RYC131173 RYC196609:RYC196709 RYC262145:RYC262245 RYC327681:RYC327781 RYC393217:RYC393317 RYC458753:RYC458853 RYC524289:RYC524389 RYC589825:RYC589925 RYC655361:RYC655461 RYC720897:RYC720997 RYC786433:RYC786533 RYC851969:RYC852069 RYC917505:RYC917605 RYC983041:RYC983141 SHY13:SHY113 SHY65537:SHY65637 SHY131073:SHY131173 SHY196609:SHY196709 SHY262145:SHY262245 SHY327681:SHY327781 SHY393217:SHY393317 SHY458753:SHY458853 SHY524289:SHY524389 SHY589825:SHY589925 SHY655361:SHY655461 SHY720897:SHY720997 SHY786433:SHY786533 SHY851969:SHY852069 SHY917505:SHY917605 SHY983041:SHY983141 SRU13:SRU113 SRU65537:SRU65637 SRU131073:SRU131173 SRU196609:SRU196709 SRU262145:SRU262245 SRU327681:SRU327781 SRU393217:SRU393317 SRU458753:SRU458853 SRU524289:SRU524389 SRU589825:SRU589925 SRU655361:SRU655461 SRU720897:SRU720997 SRU786433:SRU786533 SRU851969:SRU852069 SRU917505:SRU917605 SRU983041:SRU983141 TBQ13:TBQ113 TBQ65537:TBQ65637 TBQ131073:TBQ131173 TBQ196609:TBQ196709 TBQ262145:TBQ262245 TBQ327681:TBQ327781 TBQ393217:TBQ393317 TBQ458753:TBQ458853 TBQ524289:TBQ524389 TBQ589825:TBQ589925 TBQ655361:TBQ655461 TBQ720897:TBQ720997 TBQ786433:TBQ786533 TBQ851969:TBQ852069 TBQ917505:TBQ917605 TBQ983041:TBQ983141 TLM13:TLM113 TLM65537:TLM65637 TLM131073:TLM131173 TLM196609:TLM196709 TLM262145:TLM262245 TLM327681:TLM327781 TLM393217:TLM393317 TLM458753:TLM458853 TLM524289:TLM524389 TLM589825:TLM589925 TLM655361:TLM655461 TLM720897:TLM720997 TLM786433:TLM786533 TLM851969:TLM852069 TLM917505:TLM917605 TLM983041:TLM983141 TVI13:TVI113 TVI65537:TVI65637 TVI131073:TVI131173 TVI196609:TVI196709 TVI262145:TVI262245 TVI327681:TVI327781 TVI393217:TVI393317 TVI458753:TVI458853 TVI524289:TVI524389 TVI589825:TVI589925 TVI655361:TVI655461 TVI720897:TVI720997 TVI786433:TVI786533 TVI851969:TVI852069 TVI917505:TVI917605 TVI983041:TVI983141 UFE13:UFE113 UFE65537:UFE65637 UFE131073:UFE131173 UFE196609:UFE196709 UFE262145:UFE262245 UFE327681:UFE327781 UFE393217:UFE393317 UFE458753:UFE458853 UFE524289:UFE524389 UFE589825:UFE589925 UFE655361:UFE655461 UFE720897:UFE720997 UFE786433:UFE786533 UFE851969:UFE852069 UFE917505:UFE917605 UFE983041:UFE983141 UPA13:UPA113 UPA65537:UPA65637 UPA131073:UPA131173 UPA196609:UPA196709 UPA262145:UPA262245 UPA327681:UPA327781 UPA393217:UPA393317 UPA458753:UPA458853 UPA524289:UPA524389 UPA589825:UPA589925 UPA655361:UPA655461 UPA720897:UPA720997 UPA786433:UPA786533 UPA851969:UPA852069 UPA917505:UPA917605 UPA983041:UPA983141 UYW13:UYW113 UYW65537:UYW65637 UYW131073:UYW131173 UYW196609:UYW196709 UYW262145:UYW262245 UYW327681:UYW327781 UYW393217:UYW393317 UYW458753:UYW458853 UYW524289:UYW524389 UYW589825:UYW589925 UYW655361:UYW655461 UYW720897:UYW720997 UYW786433:UYW786533 UYW851969:UYW852069 UYW917505:UYW917605 UYW983041:UYW983141 VIS13:VIS113 VIS65537:VIS65637 VIS131073:VIS131173 VIS196609:VIS196709 VIS262145:VIS262245 VIS327681:VIS327781 VIS393217:VIS393317 VIS458753:VIS458853 VIS524289:VIS524389 VIS589825:VIS589925 VIS655361:VIS655461 VIS720897:VIS720997 VIS786433:VIS786533 VIS851969:VIS852069 VIS917505:VIS917605 VIS983041:VIS983141 VSO13:VSO113 VSO65537:VSO65637 VSO131073:VSO131173 VSO196609:VSO196709 VSO262145:VSO262245 VSO327681:VSO327781 VSO393217:VSO393317 VSO458753:VSO458853 VSO524289:VSO524389 VSO589825:VSO589925 VSO655361:VSO655461 VSO720897:VSO720997 VSO786433:VSO786533 VSO851969:VSO852069 VSO917505:VSO917605 VSO983041:VSO983141 WCK13:WCK113 WCK65537:WCK65637 WCK131073:WCK131173 WCK196609:WCK196709 WCK262145:WCK262245 WCK327681:WCK327781 WCK393217:WCK393317 WCK458753:WCK458853 WCK524289:WCK524389 WCK589825:WCK589925 WCK655361:WCK655461 WCK720897:WCK720997 WCK786433:WCK786533 WCK851969:WCK852069 WCK917505:WCK917605 WCK983041:WCK983141 WMG13:WMG113 WMG65537:WMG65637 WMG131073:WMG131173 WMG196609:WMG196709 WMG262145:WMG262245 WMG327681:WMG327781 WMG393217:WMG393317 WMG458753:WMG458853 WMG524289:WMG524389 WMG589825:WMG589925 WMG655361:WMG655461 WMG720897:WMG720997 WMG786433:WMG786533 WMG851969:WMG852069 WMG917505:WMG917605 WMG983041:WMG983141 WWC13:WWC113 WWC65537:WWC65637 WWC131073:WWC131173 WWC196609:WWC196709 WWC262145:WWC262245 WWC327681:WWC327781 WWC393217:WWC393317 WWC458753:WWC458853 WWC524289:WWC524389 WWC589825:WWC589925 WWC655361:WWC655461 WWC720897:WWC720997 WWC786433:WWC786533 WWC851969:WWC852069 WWC917505:WWC917605 WWC983041:WWC983141" xr:uid="{00000000-0002-0000-0000-000017000000}">
      <formula1>$U$11</formula1>
    </dataValidation>
    <dataValidation type="whole" operator="lessThanOrEqual" allowBlank="1" showInputMessage="1" showErrorMessage="1" error="INPUT NUMBER LESS THAN OR EQUAL THE HIGHEST POSSIBLE SCORE" prompt="Input Raw Score" sqref="V65537:V65637 V131073:V131173 V196609:V196709 V262145:V262245 V327681:V327781 V393217:V393317 V458753:V458853 V524289:V524389 V589825:V589925 V655361:V655461 V720897:V720997 V786433:V786533 V851969:V852069 V917505:V917605 V983041:V983141 JR13:JR113 JR65537:JR65637 JR131073:JR131173 JR196609:JR196709 JR262145:JR262245 JR327681:JR327781 JR393217:JR393317 JR458753:JR458853 JR524289:JR524389 JR589825:JR589925 JR655361:JR655461 JR720897:JR720997 JR786433:JR786533 JR851969:JR852069 JR917505:JR917605 JR983041:JR983141 TN13:TN113 TN65537:TN65637 TN131073:TN131173 TN196609:TN196709 TN262145:TN262245 TN327681:TN327781 TN393217:TN393317 TN458753:TN458853 TN524289:TN524389 TN589825:TN589925 TN655361:TN655461 TN720897:TN720997 TN786433:TN786533 TN851969:TN852069 TN917505:TN917605 TN983041:TN983141 ADJ13:ADJ113 ADJ65537:ADJ65637 ADJ131073:ADJ131173 ADJ196609:ADJ196709 ADJ262145:ADJ262245 ADJ327681:ADJ327781 ADJ393217:ADJ393317 ADJ458753:ADJ458853 ADJ524289:ADJ524389 ADJ589825:ADJ589925 ADJ655361:ADJ655461 ADJ720897:ADJ720997 ADJ786433:ADJ786533 ADJ851969:ADJ852069 ADJ917505:ADJ917605 ADJ983041:ADJ983141 ANF13:ANF113 ANF65537:ANF65637 ANF131073:ANF131173 ANF196609:ANF196709 ANF262145:ANF262245 ANF327681:ANF327781 ANF393217:ANF393317 ANF458753:ANF458853 ANF524289:ANF524389 ANF589825:ANF589925 ANF655361:ANF655461 ANF720897:ANF720997 ANF786433:ANF786533 ANF851969:ANF852069 ANF917505:ANF917605 ANF983041:ANF983141 AXB13:AXB113 AXB65537:AXB65637 AXB131073:AXB131173 AXB196609:AXB196709 AXB262145:AXB262245 AXB327681:AXB327781 AXB393217:AXB393317 AXB458753:AXB458853 AXB524289:AXB524389 AXB589825:AXB589925 AXB655361:AXB655461 AXB720897:AXB720997 AXB786433:AXB786533 AXB851969:AXB852069 AXB917505:AXB917605 AXB983041:AXB983141 BGX13:BGX113 BGX65537:BGX65637 BGX131073:BGX131173 BGX196609:BGX196709 BGX262145:BGX262245 BGX327681:BGX327781 BGX393217:BGX393317 BGX458753:BGX458853 BGX524289:BGX524389 BGX589825:BGX589925 BGX655361:BGX655461 BGX720897:BGX720997 BGX786433:BGX786533 BGX851969:BGX852069 BGX917505:BGX917605 BGX983041:BGX983141 BQT13:BQT113 BQT65537:BQT65637 BQT131073:BQT131173 BQT196609:BQT196709 BQT262145:BQT262245 BQT327681:BQT327781 BQT393217:BQT393317 BQT458753:BQT458853 BQT524289:BQT524389 BQT589825:BQT589925 BQT655361:BQT655461 BQT720897:BQT720997 BQT786433:BQT786533 BQT851969:BQT852069 BQT917505:BQT917605 BQT983041:BQT983141 CAP13:CAP113 CAP65537:CAP65637 CAP131073:CAP131173 CAP196609:CAP196709 CAP262145:CAP262245 CAP327681:CAP327781 CAP393217:CAP393317 CAP458753:CAP458853 CAP524289:CAP524389 CAP589825:CAP589925 CAP655361:CAP655461 CAP720897:CAP720997 CAP786433:CAP786533 CAP851969:CAP852069 CAP917505:CAP917605 CAP983041:CAP983141 CKL13:CKL113 CKL65537:CKL65637 CKL131073:CKL131173 CKL196609:CKL196709 CKL262145:CKL262245 CKL327681:CKL327781 CKL393217:CKL393317 CKL458753:CKL458853 CKL524289:CKL524389 CKL589825:CKL589925 CKL655361:CKL655461 CKL720897:CKL720997 CKL786433:CKL786533 CKL851969:CKL852069 CKL917505:CKL917605 CKL983041:CKL983141 CUH13:CUH113 CUH65537:CUH65637 CUH131073:CUH131173 CUH196609:CUH196709 CUH262145:CUH262245 CUH327681:CUH327781 CUH393217:CUH393317 CUH458753:CUH458853 CUH524289:CUH524389 CUH589825:CUH589925 CUH655361:CUH655461 CUH720897:CUH720997 CUH786433:CUH786533 CUH851969:CUH852069 CUH917505:CUH917605 CUH983041:CUH983141 DED13:DED113 DED65537:DED65637 DED131073:DED131173 DED196609:DED196709 DED262145:DED262245 DED327681:DED327781 DED393217:DED393317 DED458753:DED458853 DED524289:DED524389 DED589825:DED589925 DED655361:DED655461 DED720897:DED720997 DED786433:DED786533 DED851969:DED852069 DED917505:DED917605 DED983041:DED983141 DNZ13:DNZ113 DNZ65537:DNZ65637 DNZ131073:DNZ131173 DNZ196609:DNZ196709 DNZ262145:DNZ262245 DNZ327681:DNZ327781 DNZ393217:DNZ393317 DNZ458753:DNZ458853 DNZ524289:DNZ524389 DNZ589825:DNZ589925 DNZ655361:DNZ655461 DNZ720897:DNZ720997 DNZ786433:DNZ786533 DNZ851969:DNZ852069 DNZ917505:DNZ917605 DNZ983041:DNZ983141 DXV13:DXV113 DXV65537:DXV65637 DXV131073:DXV131173 DXV196609:DXV196709 DXV262145:DXV262245 DXV327681:DXV327781 DXV393217:DXV393317 DXV458753:DXV458853 DXV524289:DXV524389 DXV589825:DXV589925 DXV655361:DXV655461 DXV720897:DXV720997 DXV786433:DXV786533 DXV851969:DXV852069 DXV917505:DXV917605 DXV983041:DXV983141 EHR13:EHR113 EHR65537:EHR65637 EHR131073:EHR131173 EHR196609:EHR196709 EHR262145:EHR262245 EHR327681:EHR327781 EHR393217:EHR393317 EHR458753:EHR458853 EHR524289:EHR524389 EHR589825:EHR589925 EHR655361:EHR655461 EHR720897:EHR720997 EHR786433:EHR786533 EHR851969:EHR852069 EHR917505:EHR917605 EHR983041:EHR983141 ERN13:ERN113 ERN65537:ERN65637 ERN131073:ERN131173 ERN196609:ERN196709 ERN262145:ERN262245 ERN327681:ERN327781 ERN393217:ERN393317 ERN458753:ERN458853 ERN524289:ERN524389 ERN589825:ERN589925 ERN655361:ERN655461 ERN720897:ERN720997 ERN786433:ERN786533 ERN851969:ERN852069 ERN917505:ERN917605 ERN983041:ERN983141 FBJ13:FBJ113 FBJ65537:FBJ65637 FBJ131073:FBJ131173 FBJ196609:FBJ196709 FBJ262145:FBJ262245 FBJ327681:FBJ327781 FBJ393217:FBJ393317 FBJ458753:FBJ458853 FBJ524289:FBJ524389 FBJ589825:FBJ589925 FBJ655361:FBJ655461 FBJ720897:FBJ720997 FBJ786433:FBJ786533 FBJ851969:FBJ852069 FBJ917505:FBJ917605 FBJ983041:FBJ983141 FLF13:FLF113 FLF65537:FLF65637 FLF131073:FLF131173 FLF196609:FLF196709 FLF262145:FLF262245 FLF327681:FLF327781 FLF393217:FLF393317 FLF458753:FLF458853 FLF524289:FLF524389 FLF589825:FLF589925 FLF655361:FLF655461 FLF720897:FLF720997 FLF786433:FLF786533 FLF851969:FLF852069 FLF917505:FLF917605 FLF983041:FLF983141 FVB13:FVB113 FVB65537:FVB65637 FVB131073:FVB131173 FVB196609:FVB196709 FVB262145:FVB262245 FVB327681:FVB327781 FVB393217:FVB393317 FVB458753:FVB458853 FVB524289:FVB524389 FVB589825:FVB589925 FVB655361:FVB655461 FVB720897:FVB720997 FVB786433:FVB786533 FVB851969:FVB852069 FVB917505:FVB917605 FVB983041:FVB983141 GEX13:GEX113 GEX65537:GEX65637 GEX131073:GEX131173 GEX196609:GEX196709 GEX262145:GEX262245 GEX327681:GEX327781 GEX393217:GEX393317 GEX458753:GEX458853 GEX524289:GEX524389 GEX589825:GEX589925 GEX655361:GEX655461 GEX720897:GEX720997 GEX786433:GEX786533 GEX851969:GEX852069 GEX917505:GEX917605 GEX983041:GEX983141 GOT13:GOT113 GOT65537:GOT65637 GOT131073:GOT131173 GOT196609:GOT196709 GOT262145:GOT262245 GOT327681:GOT327781 GOT393217:GOT393317 GOT458753:GOT458853 GOT524289:GOT524389 GOT589825:GOT589925 GOT655361:GOT655461 GOT720897:GOT720997 GOT786433:GOT786533 GOT851969:GOT852069 GOT917505:GOT917605 GOT983041:GOT983141 GYP13:GYP113 GYP65537:GYP65637 GYP131073:GYP131173 GYP196609:GYP196709 GYP262145:GYP262245 GYP327681:GYP327781 GYP393217:GYP393317 GYP458753:GYP458853 GYP524289:GYP524389 GYP589825:GYP589925 GYP655361:GYP655461 GYP720897:GYP720997 GYP786433:GYP786533 GYP851969:GYP852069 GYP917505:GYP917605 GYP983041:GYP983141 HIL13:HIL113 HIL65537:HIL65637 HIL131073:HIL131173 HIL196609:HIL196709 HIL262145:HIL262245 HIL327681:HIL327781 HIL393217:HIL393317 HIL458753:HIL458853 HIL524289:HIL524389 HIL589825:HIL589925 HIL655361:HIL655461 HIL720897:HIL720997 HIL786433:HIL786533 HIL851969:HIL852069 HIL917505:HIL917605 HIL983041:HIL983141 HSH13:HSH113 HSH65537:HSH65637 HSH131073:HSH131173 HSH196609:HSH196709 HSH262145:HSH262245 HSH327681:HSH327781 HSH393217:HSH393317 HSH458753:HSH458853 HSH524289:HSH524389 HSH589825:HSH589925 HSH655361:HSH655461 HSH720897:HSH720997 HSH786433:HSH786533 HSH851969:HSH852069 HSH917505:HSH917605 HSH983041:HSH983141 ICD13:ICD113 ICD65537:ICD65637 ICD131073:ICD131173 ICD196609:ICD196709 ICD262145:ICD262245 ICD327681:ICD327781 ICD393217:ICD393317 ICD458753:ICD458853 ICD524289:ICD524389 ICD589825:ICD589925 ICD655361:ICD655461 ICD720897:ICD720997 ICD786433:ICD786533 ICD851969:ICD852069 ICD917505:ICD917605 ICD983041:ICD983141 ILZ13:ILZ113 ILZ65537:ILZ65637 ILZ131073:ILZ131173 ILZ196609:ILZ196709 ILZ262145:ILZ262245 ILZ327681:ILZ327781 ILZ393217:ILZ393317 ILZ458753:ILZ458853 ILZ524289:ILZ524389 ILZ589825:ILZ589925 ILZ655361:ILZ655461 ILZ720897:ILZ720997 ILZ786433:ILZ786533 ILZ851969:ILZ852069 ILZ917505:ILZ917605 ILZ983041:ILZ983141 IVV13:IVV113 IVV65537:IVV65637 IVV131073:IVV131173 IVV196609:IVV196709 IVV262145:IVV262245 IVV327681:IVV327781 IVV393217:IVV393317 IVV458753:IVV458853 IVV524289:IVV524389 IVV589825:IVV589925 IVV655361:IVV655461 IVV720897:IVV720997 IVV786433:IVV786533 IVV851969:IVV852069 IVV917505:IVV917605 IVV983041:IVV983141 JFR13:JFR113 JFR65537:JFR65637 JFR131073:JFR131173 JFR196609:JFR196709 JFR262145:JFR262245 JFR327681:JFR327781 JFR393217:JFR393317 JFR458753:JFR458853 JFR524289:JFR524389 JFR589825:JFR589925 JFR655361:JFR655461 JFR720897:JFR720997 JFR786433:JFR786533 JFR851969:JFR852069 JFR917505:JFR917605 JFR983041:JFR983141 JPN13:JPN113 JPN65537:JPN65637 JPN131073:JPN131173 JPN196609:JPN196709 JPN262145:JPN262245 JPN327681:JPN327781 JPN393217:JPN393317 JPN458753:JPN458853 JPN524289:JPN524389 JPN589825:JPN589925 JPN655361:JPN655461 JPN720897:JPN720997 JPN786433:JPN786533 JPN851969:JPN852069 JPN917505:JPN917605 JPN983041:JPN983141 JZJ13:JZJ113 JZJ65537:JZJ65637 JZJ131073:JZJ131173 JZJ196609:JZJ196709 JZJ262145:JZJ262245 JZJ327681:JZJ327781 JZJ393217:JZJ393317 JZJ458753:JZJ458853 JZJ524289:JZJ524389 JZJ589825:JZJ589925 JZJ655361:JZJ655461 JZJ720897:JZJ720997 JZJ786433:JZJ786533 JZJ851969:JZJ852069 JZJ917505:JZJ917605 JZJ983041:JZJ983141 KJF13:KJF113 KJF65537:KJF65637 KJF131073:KJF131173 KJF196609:KJF196709 KJF262145:KJF262245 KJF327681:KJF327781 KJF393217:KJF393317 KJF458753:KJF458853 KJF524289:KJF524389 KJF589825:KJF589925 KJF655361:KJF655461 KJF720897:KJF720997 KJF786433:KJF786533 KJF851969:KJF852069 KJF917505:KJF917605 KJF983041:KJF983141 KTB13:KTB113 KTB65537:KTB65637 KTB131073:KTB131173 KTB196609:KTB196709 KTB262145:KTB262245 KTB327681:KTB327781 KTB393217:KTB393317 KTB458753:KTB458853 KTB524289:KTB524389 KTB589825:KTB589925 KTB655361:KTB655461 KTB720897:KTB720997 KTB786433:KTB786533 KTB851969:KTB852069 KTB917505:KTB917605 KTB983041:KTB983141 LCX13:LCX113 LCX65537:LCX65637 LCX131073:LCX131173 LCX196609:LCX196709 LCX262145:LCX262245 LCX327681:LCX327781 LCX393217:LCX393317 LCX458753:LCX458853 LCX524289:LCX524389 LCX589825:LCX589925 LCX655361:LCX655461 LCX720897:LCX720997 LCX786433:LCX786533 LCX851969:LCX852069 LCX917505:LCX917605 LCX983041:LCX983141 LMT13:LMT113 LMT65537:LMT65637 LMT131073:LMT131173 LMT196609:LMT196709 LMT262145:LMT262245 LMT327681:LMT327781 LMT393217:LMT393317 LMT458753:LMT458853 LMT524289:LMT524389 LMT589825:LMT589925 LMT655361:LMT655461 LMT720897:LMT720997 LMT786433:LMT786533 LMT851969:LMT852069 LMT917505:LMT917605 LMT983041:LMT983141 LWP13:LWP113 LWP65537:LWP65637 LWP131073:LWP131173 LWP196609:LWP196709 LWP262145:LWP262245 LWP327681:LWP327781 LWP393217:LWP393317 LWP458753:LWP458853 LWP524289:LWP524389 LWP589825:LWP589925 LWP655361:LWP655461 LWP720897:LWP720997 LWP786433:LWP786533 LWP851969:LWP852069 LWP917505:LWP917605 LWP983041:LWP983141 MGL13:MGL113 MGL65537:MGL65637 MGL131073:MGL131173 MGL196609:MGL196709 MGL262145:MGL262245 MGL327681:MGL327781 MGL393217:MGL393317 MGL458753:MGL458853 MGL524289:MGL524389 MGL589825:MGL589925 MGL655361:MGL655461 MGL720897:MGL720997 MGL786433:MGL786533 MGL851969:MGL852069 MGL917505:MGL917605 MGL983041:MGL983141 MQH13:MQH113 MQH65537:MQH65637 MQH131073:MQH131173 MQH196609:MQH196709 MQH262145:MQH262245 MQH327681:MQH327781 MQH393217:MQH393317 MQH458753:MQH458853 MQH524289:MQH524389 MQH589825:MQH589925 MQH655361:MQH655461 MQH720897:MQH720997 MQH786433:MQH786533 MQH851969:MQH852069 MQH917505:MQH917605 MQH983041:MQH983141 NAD13:NAD113 NAD65537:NAD65637 NAD131073:NAD131173 NAD196609:NAD196709 NAD262145:NAD262245 NAD327681:NAD327781 NAD393217:NAD393317 NAD458753:NAD458853 NAD524289:NAD524389 NAD589825:NAD589925 NAD655361:NAD655461 NAD720897:NAD720997 NAD786433:NAD786533 NAD851969:NAD852069 NAD917505:NAD917605 NAD983041:NAD983141 NJZ13:NJZ113 NJZ65537:NJZ65637 NJZ131073:NJZ131173 NJZ196609:NJZ196709 NJZ262145:NJZ262245 NJZ327681:NJZ327781 NJZ393217:NJZ393317 NJZ458753:NJZ458853 NJZ524289:NJZ524389 NJZ589825:NJZ589925 NJZ655361:NJZ655461 NJZ720897:NJZ720997 NJZ786433:NJZ786533 NJZ851969:NJZ852069 NJZ917505:NJZ917605 NJZ983041:NJZ983141 NTV13:NTV113 NTV65537:NTV65637 NTV131073:NTV131173 NTV196609:NTV196709 NTV262145:NTV262245 NTV327681:NTV327781 NTV393217:NTV393317 NTV458753:NTV458853 NTV524289:NTV524389 NTV589825:NTV589925 NTV655361:NTV655461 NTV720897:NTV720997 NTV786433:NTV786533 NTV851969:NTV852069 NTV917505:NTV917605 NTV983041:NTV983141 ODR13:ODR113 ODR65537:ODR65637 ODR131073:ODR131173 ODR196609:ODR196709 ODR262145:ODR262245 ODR327681:ODR327781 ODR393217:ODR393317 ODR458753:ODR458853 ODR524289:ODR524389 ODR589825:ODR589925 ODR655361:ODR655461 ODR720897:ODR720997 ODR786433:ODR786533 ODR851969:ODR852069 ODR917505:ODR917605 ODR983041:ODR983141 ONN13:ONN113 ONN65537:ONN65637 ONN131073:ONN131173 ONN196609:ONN196709 ONN262145:ONN262245 ONN327681:ONN327781 ONN393217:ONN393317 ONN458753:ONN458853 ONN524289:ONN524389 ONN589825:ONN589925 ONN655361:ONN655461 ONN720897:ONN720997 ONN786433:ONN786533 ONN851969:ONN852069 ONN917505:ONN917605 ONN983041:ONN983141 OXJ13:OXJ113 OXJ65537:OXJ65637 OXJ131073:OXJ131173 OXJ196609:OXJ196709 OXJ262145:OXJ262245 OXJ327681:OXJ327781 OXJ393217:OXJ393317 OXJ458753:OXJ458853 OXJ524289:OXJ524389 OXJ589825:OXJ589925 OXJ655361:OXJ655461 OXJ720897:OXJ720997 OXJ786433:OXJ786533 OXJ851969:OXJ852069 OXJ917505:OXJ917605 OXJ983041:OXJ983141 PHF13:PHF113 PHF65537:PHF65637 PHF131073:PHF131173 PHF196609:PHF196709 PHF262145:PHF262245 PHF327681:PHF327781 PHF393217:PHF393317 PHF458753:PHF458853 PHF524289:PHF524389 PHF589825:PHF589925 PHF655361:PHF655461 PHF720897:PHF720997 PHF786433:PHF786533 PHF851969:PHF852069 PHF917505:PHF917605 PHF983041:PHF983141 PRB13:PRB113 PRB65537:PRB65637 PRB131073:PRB131173 PRB196609:PRB196709 PRB262145:PRB262245 PRB327681:PRB327781 PRB393217:PRB393317 PRB458753:PRB458853 PRB524289:PRB524389 PRB589825:PRB589925 PRB655361:PRB655461 PRB720897:PRB720997 PRB786433:PRB786533 PRB851969:PRB852069 PRB917505:PRB917605 PRB983041:PRB983141 QAX13:QAX113 QAX65537:QAX65637 QAX131073:QAX131173 QAX196609:QAX196709 QAX262145:QAX262245 QAX327681:QAX327781 QAX393217:QAX393317 QAX458753:QAX458853 QAX524289:QAX524389 QAX589825:QAX589925 QAX655361:QAX655461 QAX720897:QAX720997 QAX786433:QAX786533 QAX851969:QAX852069 QAX917505:QAX917605 QAX983041:QAX983141 QKT13:QKT113 QKT65537:QKT65637 QKT131073:QKT131173 QKT196609:QKT196709 QKT262145:QKT262245 QKT327681:QKT327781 QKT393217:QKT393317 QKT458753:QKT458853 QKT524289:QKT524389 QKT589825:QKT589925 QKT655361:QKT655461 QKT720897:QKT720997 QKT786433:QKT786533 QKT851969:QKT852069 QKT917505:QKT917605 QKT983041:QKT983141 QUP13:QUP113 QUP65537:QUP65637 QUP131073:QUP131173 QUP196609:QUP196709 QUP262145:QUP262245 QUP327681:QUP327781 QUP393217:QUP393317 QUP458753:QUP458853 QUP524289:QUP524389 QUP589825:QUP589925 QUP655361:QUP655461 QUP720897:QUP720997 QUP786433:QUP786533 QUP851969:QUP852069 QUP917505:QUP917605 QUP983041:QUP983141 REL13:REL113 REL65537:REL65637 REL131073:REL131173 REL196609:REL196709 REL262145:REL262245 REL327681:REL327781 REL393217:REL393317 REL458753:REL458853 REL524289:REL524389 REL589825:REL589925 REL655361:REL655461 REL720897:REL720997 REL786433:REL786533 REL851969:REL852069 REL917505:REL917605 REL983041:REL983141 ROH13:ROH113 ROH65537:ROH65637 ROH131073:ROH131173 ROH196609:ROH196709 ROH262145:ROH262245 ROH327681:ROH327781 ROH393217:ROH393317 ROH458753:ROH458853 ROH524289:ROH524389 ROH589825:ROH589925 ROH655361:ROH655461 ROH720897:ROH720997 ROH786433:ROH786533 ROH851969:ROH852069 ROH917505:ROH917605 ROH983041:ROH983141 RYD13:RYD113 RYD65537:RYD65637 RYD131073:RYD131173 RYD196609:RYD196709 RYD262145:RYD262245 RYD327681:RYD327781 RYD393217:RYD393317 RYD458753:RYD458853 RYD524289:RYD524389 RYD589825:RYD589925 RYD655361:RYD655461 RYD720897:RYD720997 RYD786433:RYD786533 RYD851969:RYD852069 RYD917505:RYD917605 RYD983041:RYD983141 SHZ13:SHZ113 SHZ65537:SHZ65637 SHZ131073:SHZ131173 SHZ196609:SHZ196709 SHZ262145:SHZ262245 SHZ327681:SHZ327781 SHZ393217:SHZ393317 SHZ458753:SHZ458853 SHZ524289:SHZ524389 SHZ589825:SHZ589925 SHZ655361:SHZ655461 SHZ720897:SHZ720997 SHZ786433:SHZ786533 SHZ851969:SHZ852069 SHZ917505:SHZ917605 SHZ983041:SHZ983141 SRV13:SRV113 SRV65537:SRV65637 SRV131073:SRV131173 SRV196609:SRV196709 SRV262145:SRV262245 SRV327681:SRV327781 SRV393217:SRV393317 SRV458753:SRV458853 SRV524289:SRV524389 SRV589825:SRV589925 SRV655361:SRV655461 SRV720897:SRV720997 SRV786433:SRV786533 SRV851969:SRV852069 SRV917505:SRV917605 SRV983041:SRV983141 TBR13:TBR113 TBR65537:TBR65637 TBR131073:TBR131173 TBR196609:TBR196709 TBR262145:TBR262245 TBR327681:TBR327781 TBR393217:TBR393317 TBR458753:TBR458853 TBR524289:TBR524389 TBR589825:TBR589925 TBR655361:TBR655461 TBR720897:TBR720997 TBR786433:TBR786533 TBR851969:TBR852069 TBR917505:TBR917605 TBR983041:TBR983141 TLN13:TLN113 TLN65537:TLN65637 TLN131073:TLN131173 TLN196609:TLN196709 TLN262145:TLN262245 TLN327681:TLN327781 TLN393217:TLN393317 TLN458753:TLN458853 TLN524289:TLN524389 TLN589825:TLN589925 TLN655361:TLN655461 TLN720897:TLN720997 TLN786433:TLN786533 TLN851969:TLN852069 TLN917505:TLN917605 TLN983041:TLN983141 TVJ13:TVJ113 TVJ65537:TVJ65637 TVJ131073:TVJ131173 TVJ196609:TVJ196709 TVJ262145:TVJ262245 TVJ327681:TVJ327781 TVJ393217:TVJ393317 TVJ458753:TVJ458853 TVJ524289:TVJ524389 TVJ589825:TVJ589925 TVJ655361:TVJ655461 TVJ720897:TVJ720997 TVJ786433:TVJ786533 TVJ851969:TVJ852069 TVJ917505:TVJ917605 TVJ983041:TVJ983141 UFF13:UFF113 UFF65537:UFF65637 UFF131073:UFF131173 UFF196609:UFF196709 UFF262145:UFF262245 UFF327681:UFF327781 UFF393217:UFF393317 UFF458753:UFF458853 UFF524289:UFF524389 UFF589825:UFF589925 UFF655361:UFF655461 UFF720897:UFF720997 UFF786433:UFF786533 UFF851969:UFF852069 UFF917505:UFF917605 UFF983041:UFF983141 UPB13:UPB113 UPB65537:UPB65637 UPB131073:UPB131173 UPB196609:UPB196709 UPB262145:UPB262245 UPB327681:UPB327781 UPB393217:UPB393317 UPB458753:UPB458853 UPB524289:UPB524389 UPB589825:UPB589925 UPB655361:UPB655461 UPB720897:UPB720997 UPB786433:UPB786533 UPB851969:UPB852069 UPB917505:UPB917605 UPB983041:UPB983141 UYX13:UYX113 UYX65537:UYX65637 UYX131073:UYX131173 UYX196609:UYX196709 UYX262145:UYX262245 UYX327681:UYX327781 UYX393217:UYX393317 UYX458753:UYX458853 UYX524289:UYX524389 UYX589825:UYX589925 UYX655361:UYX655461 UYX720897:UYX720997 UYX786433:UYX786533 UYX851969:UYX852069 UYX917505:UYX917605 UYX983041:UYX983141 VIT13:VIT113 VIT65537:VIT65637 VIT131073:VIT131173 VIT196609:VIT196709 VIT262145:VIT262245 VIT327681:VIT327781 VIT393217:VIT393317 VIT458753:VIT458853 VIT524289:VIT524389 VIT589825:VIT589925 VIT655361:VIT655461 VIT720897:VIT720997 VIT786433:VIT786533 VIT851969:VIT852069 VIT917505:VIT917605 VIT983041:VIT983141 VSP13:VSP113 VSP65537:VSP65637 VSP131073:VSP131173 VSP196609:VSP196709 VSP262145:VSP262245 VSP327681:VSP327781 VSP393217:VSP393317 VSP458753:VSP458853 VSP524289:VSP524389 VSP589825:VSP589925 VSP655361:VSP655461 VSP720897:VSP720997 VSP786433:VSP786533 VSP851969:VSP852069 VSP917505:VSP917605 VSP983041:VSP983141 WCL13:WCL113 WCL65537:WCL65637 WCL131073:WCL131173 WCL196609:WCL196709 WCL262145:WCL262245 WCL327681:WCL327781 WCL393217:WCL393317 WCL458753:WCL458853 WCL524289:WCL524389 WCL589825:WCL589925 WCL655361:WCL655461 WCL720897:WCL720997 WCL786433:WCL786533 WCL851969:WCL852069 WCL917505:WCL917605 WCL983041:WCL983141 WMH13:WMH113 WMH65537:WMH65637 WMH131073:WMH131173 WMH196609:WMH196709 WMH262145:WMH262245 WMH327681:WMH327781 WMH393217:WMH393317 WMH458753:WMH458853 WMH524289:WMH524389 WMH589825:WMH589925 WMH655361:WMH655461 WMH720897:WMH720997 WMH786433:WMH786533 WMH851969:WMH852069 WMH917505:WMH917605 WMH983041:WMH983141 WWD13:WWD113 WWD65537:WWD65637 WWD131073:WWD131173 WWD196609:WWD196709 WWD262145:WWD262245 WWD327681:WWD327781 WWD393217:WWD393317 WWD458753:WWD458853 WWD524289:WWD524389 WWD589825:WWD589925 WWD655361:WWD655461 WWD720897:WWD720997 WWD786433:WWD786533 WWD851969:WWD852069 WWD917505:WWD917605 WWD983041:WWD983141" xr:uid="{00000000-0002-0000-0000-000018000000}">
      <formula1>$V$11</formula1>
    </dataValidation>
    <dataValidation type="whole" operator="lessThanOrEqual" allowBlank="1" showInputMessage="1" showErrorMessage="1" error="INPUT NUMBER LESS THAN OR EQUAL THE HIGHEST POSSIBLE SCORE" prompt="Input Raw Score" sqref="W65537:W65637 W131073:W131173 W196609:W196709 W262145:W262245 W327681:W327781 W393217:W393317 W458753:W458853 W524289:W524389 W589825:W589925 W655361:W655461 W720897:W720997 W786433:W786533 W851969:W852069 W917505:W917605 W983041:W983141 JS13:JS113 JS65537:JS65637 JS131073:JS131173 JS196609:JS196709 JS262145:JS262245 JS327681:JS327781 JS393217:JS393317 JS458753:JS458853 JS524289:JS524389 JS589825:JS589925 JS655361:JS655461 JS720897:JS720997 JS786433:JS786533 JS851969:JS852069 JS917505:JS917605 JS983041:JS983141 TO13:TO113 TO65537:TO65637 TO131073:TO131173 TO196609:TO196709 TO262145:TO262245 TO327681:TO327781 TO393217:TO393317 TO458753:TO458853 TO524289:TO524389 TO589825:TO589925 TO655361:TO655461 TO720897:TO720997 TO786433:TO786533 TO851969:TO852069 TO917505:TO917605 TO983041:TO983141 ADK13:ADK113 ADK65537:ADK65637 ADK131073:ADK131173 ADK196609:ADK196709 ADK262145:ADK262245 ADK327681:ADK327781 ADK393217:ADK393317 ADK458753:ADK458853 ADK524289:ADK524389 ADK589825:ADK589925 ADK655361:ADK655461 ADK720897:ADK720997 ADK786433:ADK786533 ADK851969:ADK852069 ADK917505:ADK917605 ADK983041:ADK983141 ANG13:ANG113 ANG65537:ANG65637 ANG131073:ANG131173 ANG196609:ANG196709 ANG262145:ANG262245 ANG327681:ANG327781 ANG393217:ANG393317 ANG458753:ANG458853 ANG524289:ANG524389 ANG589825:ANG589925 ANG655361:ANG655461 ANG720897:ANG720997 ANG786433:ANG786533 ANG851969:ANG852069 ANG917505:ANG917605 ANG983041:ANG983141 AXC13:AXC113 AXC65537:AXC65637 AXC131073:AXC131173 AXC196609:AXC196709 AXC262145:AXC262245 AXC327681:AXC327781 AXC393217:AXC393317 AXC458753:AXC458853 AXC524289:AXC524389 AXC589825:AXC589925 AXC655361:AXC655461 AXC720897:AXC720997 AXC786433:AXC786533 AXC851969:AXC852069 AXC917505:AXC917605 AXC983041:AXC983141 BGY13:BGY113 BGY65537:BGY65637 BGY131073:BGY131173 BGY196609:BGY196709 BGY262145:BGY262245 BGY327681:BGY327781 BGY393217:BGY393317 BGY458753:BGY458853 BGY524289:BGY524389 BGY589825:BGY589925 BGY655361:BGY655461 BGY720897:BGY720997 BGY786433:BGY786533 BGY851969:BGY852069 BGY917505:BGY917605 BGY983041:BGY983141 BQU13:BQU113 BQU65537:BQU65637 BQU131073:BQU131173 BQU196609:BQU196709 BQU262145:BQU262245 BQU327681:BQU327781 BQU393217:BQU393317 BQU458753:BQU458853 BQU524289:BQU524389 BQU589825:BQU589925 BQU655361:BQU655461 BQU720897:BQU720997 BQU786433:BQU786533 BQU851969:BQU852069 BQU917505:BQU917605 BQU983041:BQU983141 CAQ13:CAQ113 CAQ65537:CAQ65637 CAQ131073:CAQ131173 CAQ196609:CAQ196709 CAQ262145:CAQ262245 CAQ327681:CAQ327781 CAQ393217:CAQ393317 CAQ458753:CAQ458853 CAQ524289:CAQ524389 CAQ589825:CAQ589925 CAQ655361:CAQ655461 CAQ720897:CAQ720997 CAQ786433:CAQ786533 CAQ851969:CAQ852069 CAQ917505:CAQ917605 CAQ983041:CAQ983141 CKM13:CKM113 CKM65537:CKM65637 CKM131073:CKM131173 CKM196609:CKM196709 CKM262145:CKM262245 CKM327681:CKM327781 CKM393217:CKM393317 CKM458753:CKM458853 CKM524289:CKM524389 CKM589825:CKM589925 CKM655361:CKM655461 CKM720897:CKM720997 CKM786433:CKM786533 CKM851969:CKM852069 CKM917505:CKM917605 CKM983041:CKM983141 CUI13:CUI113 CUI65537:CUI65637 CUI131073:CUI131173 CUI196609:CUI196709 CUI262145:CUI262245 CUI327681:CUI327781 CUI393217:CUI393317 CUI458753:CUI458853 CUI524289:CUI524389 CUI589825:CUI589925 CUI655361:CUI655461 CUI720897:CUI720997 CUI786433:CUI786533 CUI851969:CUI852069 CUI917505:CUI917605 CUI983041:CUI983141 DEE13:DEE113 DEE65537:DEE65637 DEE131073:DEE131173 DEE196609:DEE196709 DEE262145:DEE262245 DEE327681:DEE327781 DEE393217:DEE393317 DEE458753:DEE458853 DEE524289:DEE524389 DEE589825:DEE589925 DEE655361:DEE655461 DEE720897:DEE720997 DEE786433:DEE786533 DEE851969:DEE852069 DEE917505:DEE917605 DEE983041:DEE983141 DOA13:DOA113 DOA65537:DOA65637 DOA131073:DOA131173 DOA196609:DOA196709 DOA262145:DOA262245 DOA327681:DOA327781 DOA393217:DOA393317 DOA458753:DOA458853 DOA524289:DOA524389 DOA589825:DOA589925 DOA655361:DOA655461 DOA720897:DOA720997 DOA786433:DOA786533 DOA851969:DOA852069 DOA917505:DOA917605 DOA983041:DOA983141 DXW13:DXW113 DXW65537:DXW65637 DXW131073:DXW131173 DXW196609:DXW196709 DXW262145:DXW262245 DXW327681:DXW327781 DXW393217:DXW393317 DXW458753:DXW458853 DXW524289:DXW524389 DXW589825:DXW589925 DXW655361:DXW655461 DXW720897:DXW720997 DXW786433:DXW786533 DXW851969:DXW852069 DXW917505:DXW917605 DXW983041:DXW983141 EHS13:EHS113 EHS65537:EHS65637 EHS131073:EHS131173 EHS196609:EHS196709 EHS262145:EHS262245 EHS327681:EHS327781 EHS393217:EHS393317 EHS458753:EHS458853 EHS524289:EHS524389 EHS589825:EHS589925 EHS655361:EHS655461 EHS720897:EHS720997 EHS786433:EHS786533 EHS851969:EHS852069 EHS917505:EHS917605 EHS983041:EHS983141 ERO13:ERO113 ERO65537:ERO65637 ERO131073:ERO131173 ERO196609:ERO196709 ERO262145:ERO262245 ERO327681:ERO327781 ERO393217:ERO393317 ERO458753:ERO458853 ERO524289:ERO524389 ERO589825:ERO589925 ERO655361:ERO655461 ERO720897:ERO720997 ERO786433:ERO786533 ERO851969:ERO852069 ERO917505:ERO917605 ERO983041:ERO983141 FBK13:FBK113 FBK65537:FBK65637 FBK131073:FBK131173 FBK196609:FBK196709 FBK262145:FBK262245 FBK327681:FBK327781 FBK393217:FBK393317 FBK458753:FBK458853 FBK524289:FBK524389 FBK589825:FBK589925 FBK655361:FBK655461 FBK720897:FBK720997 FBK786433:FBK786533 FBK851969:FBK852069 FBK917505:FBK917605 FBK983041:FBK983141 FLG13:FLG113 FLG65537:FLG65637 FLG131073:FLG131173 FLG196609:FLG196709 FLG262145:FLG262245 FLG327681:FLG327781 FLG393217:FLG393317 FLG458753:FLG458853 FLG524289:FLG524389 FLG589825:FLG589925 FLG655361:FLG655461 FLG720897:FLG720997 FLG786433:FLG786533 FLG851969:FLG852069 FLG917505:FLG917605 FLG983041:FLG983141 FVC13:FVC113 FVC65537:FVC65637 FVC131073:FVC131173 FVC196609:FVC196709 FVC262145:FVC262245 FVC327681:FVC327781 FVC393217:FVC393317 FVC458753:FVC458853 FVC524289:FVC524389 FVC589825:FVC589925 FVC655361:FVC655461 FVC720897:FVC720997 FVC786433:FVC786533 FVC851969:FVC852069 FVC917505:FVC917605 FVC983041:FVC983141 GEY13:GEY113 GEY65537:GEY65637 GEY131073:GEY131173 GEY196609:GEY196709 GEY262145:GEY262245 GEY327681:GEY327781 GEY393217:GEY393317 GEY458753:GEY458853 GEY524289:GEY524389 GEY589825:GEY589925 GEY655361:GEY655461 GEY720897:GEY720997 GEY786433:GEY786533 GEY851969:GEY852069 GEY917505:GEY917605 GEY983041:GEY983141 GOU13:GOU113 GOU65537:GOU65637 GOU131073:GOU131173 GOU196609:GOU196709 GOU262145:GOU262245 GOU327681:GOU327781 GOU393217:GOU393317 GOU458753:GOU458853 GOU524289:GOU524389 GOU589825:GOU589925 GOU655361:GOU655461 GOU720897:GOU720997 GOU786433:GOU786533 GOU851969:GOU852069 GOU917505:GOU917605 GOU983041:GOU983141 GYQ13:GYQ113 GYQ65537:GYQ65637 GYQ131073:GYQ131173 GYQ196609:GYQ196709 GYQ262145:GYQ262245 GYQ327681:GYQ327781 GYQ393217:GYQ393317 GYQ458753:GYQ458853 GYQ524289:GYQ524389 GYQ589825:GYQ589925 GYQ655361:GYQ655461 GYQ720897:GYQ720997 GYQ786433:GYQ786533 GYQ851969:GYQ852069 GYQ917505:GYQ917605 GYQ983041:GYQ983141 HIM13:HIM113 HIM65537:HIM65637 HIM131073:HIM131173 HIM196609:HIM196709 HIM262145:HIM262245 HIM327681:HIM327781 HIM393217:HIM393317 HIM458753:HIM458853 HIM524289:HIM524389 HIM589825:HIM589925 HIM655361:HIM655461 HIM720897:HIM720997 HIM786433:HIM786533 HIM851969:HIM852069 HIM917505:HIM917605 HIM983041:HIM983141 HSI13:HSI113 HSI65537:HSI65637 HSI131073:HSI131173 HSI196609:HSI196709 HSI262145:HSI262245 HSI327681:HSI327781 HSI393217:HSI393317 HSI458753:HSI458853 HSI524289:HSI524389 HSI589825:HSI589925 HSI655361:HSI655461 HSI720897:HSI720997 HSI786433:HSI786533 HSI851969:HSI852069 HSI917505:HSI917605 HSI983041:HSI983141 ICE13:ICE113 ICE65537:ICE65637 ICE131073:ICE131173 ICE196609:ICE196709 ICE262145:ICE262245 ICE327681:ICE327781 ICE393217:ICE393317 ICE458753:ICE458853 ICE524289:ICE524389 ICE589825:ICE589925 ICE655361:ICE655461 ICE720897:ICE720997 ICE786433:ICE786533 ICE851969:ICE852069 ICE917505:ICE917605 ICE983041:ICE983141 IMA13:IMA113 IMA65537:IMA65637 IMA131073:IMA131173 IMA196609:IMA196709 IMA262145:IMA262245 IMA327681:IMA327781 IMA393217:IMA393317 IMA458753:IMA458853 IMA524289:IMA524389 IMA589825:IMA589925 IMA655361:IMA655461 IMA720897:IMA720997 IMA786433:IMA786533 IMA851969:IMA852069 IMA917505:IMA917605 IMA983041:IMA983141 IVW13:IVW113 IVW65537:IVW65637 IVW131073:IVW131173 IVW196609:IVW196709 IVW262145:IVW262245 IVW327681:IVW327781 IVW393217:IVW393317 IVW458753:IVW458853 IVW524289:IVW524389 IVW589825:IVW589925 IVW655361:IVW655461 IVW720897:IVW720997 IVW786433:IVW786533 IVW851969:IVW852069 IVW917505:IVW917605 IVW983041:IVW983141 JFS13:JFS113 JFS65537:JFS65637 JFS131073:JFS131173 JFS196609:JFS196709 JFS262145:JFS262245 JFS327681:JFS327781 JFS393217:JFS393317 JFS458753:JFS458853 JFS524289:JFS524389 JFS589825:JFS589925 JFS655361:JFS655461 JFS720897:JFS720997 JFS786433:JFS786533 JFS851969:JFS852069 JFS917505:JFS917605 JFS983041:JFS983141 JPO13:JPO113 JPO65537:JPO65637 JPO131073:JPO131173 JPO196609:JPO196709 JPO262145:JPO262245 JPO327681:JPO327781 JPO393217:JPO393317 JPO458753:JPO458853 JPO524289:JPO524389 JPO589825:JPO589925 JPO655361:JPO655461 JPO720897:JPO720997 JPO786433:JPO786533 JPO851969:JPO852069 JPO917505:JPO917605 JPO983041:JPO983141 JZK13:JZK113 JZK65537:JZK65637 JZK131073:JZK131173 JZK196609:JZK196709 JZK262145:JZK262245 JZK327681:JZK327781 JZK393217:JZK393317 JZK458753:JZK458853 JZK524289:JZK524389 JZK589825:JZK589925 JZK655361:JZK655461 JZK720897:JZK720997 JZK786433:JZK786533 JZK851969:JZK852069 JZK917505:JZK917605 JZK983041:JZK983141 KJG13:KJG113 KJG65537:KJG65637 KJG131073:KJG131173 KJG196609:KJG196709 KJG262145:KJG262245 KJG327681:KJG327781 KJG393217:KJG393317 KJG458753:KJG458853 KJG524289:KJG524389 KJG589825:KJG589925 KJG655361:KJG655461 KJG720897:KJG720997 KJG786433:KJG786533 KJG851969:KJG852069 KJG917505:KJG917605 KJG983041:KJG983141 KTC13:KTC113 KTC65537:KTC65637 KTC131073:KTC131173 KTC196609:KTC196709 KTC262145:KTC262245 KTC327681:KTC327781 KTC393217:KTC393317 KTC458753:KTC458853 KTC524289:KTC524389 KTC589825:KTC589925 KTC655361:KTC655461 KTC720897:KTC720997 KTC786433:KTC786533 KTC851969:KTC852069 KTC917505:KTC917605 KTC983041:KTC983141 LCY13:LCY113 LCY65537:LCY65637 LCY131073:LCY131173 LCY196609:LCY196709 LCY262145:LCY262245 LCY327681:LCY327781 LCY393217:LCY393317 LCY458753:LCY458853 LCY524289:LCY524389 LCY589825:LCY589925 LCY655361:LCY655461 LCY720897:LCY720997 LCY786433:LCY786533 LCY851969:LCY852069 LCY917505:LCY917605 LCY983041:LCY983141 LMU13:LMU113 LMU65537:LMU65637 LMU131073:LMU131173 LMU196609:LMU196709 LMU262145:LMU262245 LMU327681:LMU327781 LMU393217:LMU393317 LMU458753:LMU458853 LMU524289:LMU524389 LMU589825:LMU589925 LMU655361:LMU655461 LMU720897:LMU720997 LMU786433:LMU786533 LMU851969:LMU852069 LMU917505:LMU917605 LMU983041:LMU983141 LWQ13:LWQ113 LWQ65537:LWQ65637 LWQ131073:LWQ131173 LWQ196609:LWQ196709 LWQ262145:LWQ262245 LWQ327681:LWQ327781 LWQ393217:LWQ393317 LWQ458753:LWQ458853 LWQ524289:LWQ524389 LWQ589825:LWQ589925 LWQ655361:LWQ655461 LWQ720897:LWQ720997 LWQ786433:LWQ786533 LWQ851969:LWQ852069 LWQ917505:LWQ917605 LWQ983041:LWQ983141 MGM13:MGM113 MGM65537:MGM65637 MGM131073:MGM131173 MGM196609:MGM196709 MGM262145:MGM262245 MGM327681:MGM327781 MGM393217:MGM393317 MGM458753:MGM458853 MGM524289:MGM524389 MGM589825:MGM589925 MGM655361:MGM655461 MGM720897:MGM720997 MGM786433:MGM786533 MGM851969:MGM852069 MGM917505:MGM917605 MGM983041:MGM983141 MQI13:MQI113 MQI65537:MQI65637 MQI131073:MQI131173 MQI196609:MQI196709 MQI262145:MQI262245 MQI327681:MQI327781 MQI393217:MQI393317 MQI458753:MQI458853 MQI524289:MQI524389 MQI589825:MQI589925 MQI655361:MQI655461 MQI720897:MQI720997 MQI786433:MQI786533 MQI851969:MQI852069 MQI917505:MQI917605 MQI983041:MQI983141 NAE13:NAE113 NAE65537:NAE65637 NAE131073:NAE131173 NAE196609:NAE196709 NAE262145:NAE262245 NAE327681:NAE327781 NAE393217:NAE393317 NAE458753:NAE458853 NAE524289:NAE524389 NAE589825:NAE589925 NAE655361:NAE655461 NAE720897:NAE720997 NAE786433:NAE786533 NAE851969:NAE852069 NAE917505:NAE917605 NAE983041:NAE983141 NKA13:NKA113 NKA65537:NKA65637 NKA131073:NKA131173 NKA196609:NKA196709 NKA262145:NKA262245 NKA327681:NKA327781 NKA393217:NKA393317 NKA458753:NKA458853 NKA524289:NKA524389 NKA589825:NKA589925 NKA655361:NKA655461 NKA720897:NKA720997 NKA786433:NKA786533 NKA851969:NKA852069 NKA917505:NKA917605 NKA983041:NKA983141 NTW13:NTW113 NTW65537:NTW65637 NTW131073:NTW131173 NTW196609:NTW196709 NTW262145:NTW262245 NTW327681:NTW327781 NTW393217:NTW393317 NTW458753:NTW458853 NTW524289:NTW524389 NTW589825:NTW589925 NTW655361:NTW655461 NTW720897:NTW720997 NTW786433:NTW786533 NTW851969:NTW852069 NTW917505:NTW917605 NTW983041:NTW983141 ODS13:ODS113 ODS65537:ODS65637 ODS131073:ODS131173 ODS196609:ODS196709 ODS262145:ODS262245 ODS327681:ODS327781 ODS393217:ODS393317 ODS458753:ODS458853 ODS524289:ODS524389 ODS589825:ODS589925 ODS655361:ODS655461 ODS720897:ODS720997 ODS786433:ODS786533 ODS851969:ODS852069 ODS917505:ODS917605 ODS983041:ODS983141 ONO13:ONO113 ONO65537:ONO65637 ONO131073:ONO131173 ONO196609:ONO196709 ONO262145:ONO262245 ONO327681:ONO327781 ONO393217:ONO393317 ONO458753:ONO458853 ONO524289:ONO524389 ONO589825:ONO589925 ONO655361:ONO655461 ONO720897:ONO720997 ONO786433:ONO786533 ONO851969:ONO852069 ONO917505:ONO917605 ONO983041:ONO983141 OXK13:OXK113 OXK65537:OXK65637 OXK131073:OXK131173 OXK196609:OXK196709 OXK262145:OXK262245 OXK327681:OXK327781 OXK393217:OXK393317 OXK458753:OXK458853 OXK524289:OXK524389 OXK589825:OXK589925 OXK655361:OXK655461 OXK720897:OXK720997 OXK786433:OXK786533 OXK851969:OXK852069 OXK917505:OXK917605 OXK983041:OXK983141 PHG13:PHG113 PHG65537:PHG65637 PHG131073:PHG131173 PHG196609:PHG196709 PHG262145:PHG262245 PHG327681:PHG327781 PHG393217:PHG393317 PHG458753:PHG458853 PHG524289:PHG524389 PHG589825:PHG589925 PHG655361:PHG655461 PHG720897:PHG720997 PHG786433:PHG786533 PHG851969:PHG852069 PHG917505:PHG917605 PHG983041:PHG983141 PRC13:PRC113 PRC65537:PRC65637 PRC131073:PRC131173 PRC196609:PRC196709 PRC262145:PRC262245 PRC327681:PRC327781 PRC393217:PRC393317 PRC458753:PRC458853 PRC524289:PRC524389 PRC589825:PRC589925 PRC655361:PRC655461 PRC720897:PRC720997 PRC786433:PRC786533 PRC851969:PRC852069 PRC917505:PRC917605 PRC983041:PRC983141 QAY13:QAY113 QAY65537:QAY65637 QAY131073:QAY131173 QAY196609:QAY196709 QAY262145:QAY262245 QAY327681:QAY327781 QAY393217:QAY393317 QAY458753:QAY458853 QAY524289:QAY524389 QAY589825:QAY589925 QAY655361:QAY655461 QAY720897:QAY720997 QAY786433:QAY786533 QAY851969:QAY852069 QAY917505:QAY917605 QAY983041:QAY983141 QKU13:QKU113 QKU65537:QKU65637 QKU131073:QKU131173 QKU196609:QKU196709 QKU262145:QKU262245 QKU327681:QKU327781 QKU393217:QKU393317 QKU458753:QKU458853 QKU524289:QKU524389 QKU589825:QKU589925 QKU655361:QKU655461 QKU720897:QKU720997 QKU786433:QKU786533 QKU851969:QKU852069 QKU917505:QKU917605 QKU983041:QKU983141 QUQ13:QUQ113 QUQ65537:QUQ65637 QUQ131073:QUQ131173 QUQ196609:QUQ196709 QUQ262145:QUQ262245 QUQ327681:QUQ327781 QUQ393217:QUQ393317 QUQ458753:QUQ458853 QUQ524289:QUQ524389 QUQ589825:QUQ589925 QUQ655361:QUQ655461 QUQ720897:QUQ720997 QUQ786433:QUQ786533 QUQ851969:QUQ852069 QUQ917505:QUQ917605 QUQ983041:QUQ983141 REM13:REM113 REM65537:REM65637 REM131073:REM131173 REM196609:REM196709 REM262145:REM262245 REM327681:REM327781 REM393217:REM393317 REM458753:REM458853 REM524289:REM524389 REM589825:REM589925 REM655361:REM655461 REM720897:REM720997 REM786433:REM786533 REM851969:REM852069 REM917505:REM917605 REM983041:REM983141 ROI13:ROI113 ROI65537:ROI65637 ROI131073:ROI131173 ROI196609:ROI196709 ROI262145:ROI262245 ROI327681:ROI327781 ROI393217:ROI393317 ROI458753:ROI458853 ROI524289:ROI524389 ROI589825:ROI589925 ROI655361:ROI655461 ROI720897:ROI720997 ROI786433:ROI786533 ROI851969:ROI852069 ROI917505:ROI917605 ROI983041:ROI983141 RYE13:RYE113 RYE65537:RYE65637 RYE131073:RYE131173 RYE196609:RYE196709 RYE262145:RYE262245 RYE327681:RYE327781 RYE393217:RYE393317 RYE458753:RYE458853 RYE524289:RYE524389 RYE589825:RYE589925 RYE655361:RYE655461 RYE720897:RYE720997 RYE786433:RYE786533 RYE851969:RYE852069 RYE917505:RYE917605 RYE983041:RYE983141 SIA13:SIA113 SIA65537:SIA65637 SIA131073:SIA131173 SIA196609:SIA196709 SIA262145:SIA262245 SIA327681:SIA327781 SIA393217:SIA393317 SIA458753:SIA458853 SIA524289:SIA524389 SIA589825:SIA589925 SIA655361:SIA655461 SIA720897:SIA720997 SIA786433:SIA786533 SIA851969:SIA852069 SIA917505:SIA917605 SIA983041:SIA983141 SRW13:SRW113 SRW65537:SRW65637 SRW131073:SRW131173 SRW196609:SRW196709 SRW262145:SRW262245 SRW327681:SRW327781 SRW393217:SRW393317 SRW458753:SRW458853 SRW524289:SRW524389 SRW589825:SRW589925 SRW655361:SRW655461 SRW720897:SRW720997 SRW786433:SRW786533 SRW851969:SRW852069 SRW917505:SRW917605 SRW983041:SRW983141 TBS13:TBS113 TBS65537:TBS65637 TBS131073:TBS131173 TBS196609:TBS196709 TBS262145:TBS262245 TBS327681:TBS327781 TBS393217:TBS393317 TBS458753:TBS458853 TBS524289:TBS524389 TBS589825:TBS589925 TBS655361:TBS655461 TBS720897:TBS720997 TBS786433:TBS786533 TBS851969:TBS852069 TBS917505:TBS917605 TBS983041:TBS983141 TLO13:TLO113 TLO65537:TLO65637 TLO131073:TLO131173 TLO196609:TLO196709 TLO262145:TLO262245 TLO327681:TLO327781 TLO393217:TLO393317 TLO458753:TLO458853 TLO524289:TLO524389 TLO589825:TLO589925 TLO655361:TLO655461 TLO720897:TLO720997 TLO786433:TLO786533 TLO851969:TLO852069 TLO917505:TLO917605 TLO983041:TLO983141 TVK13:TVK113 TVK65537:TVK65637 TVK131073:TVK131173 TVK196609:TVK196709 TVK262145:TVK262245 TVK327681:TVK327781 TVK393217:TVK393317 TVK458753:TVK458853 TVK524289:TVK524389 TVK589825:TVK589925 TVK655361:TVK655461 TVK720897:TVK720997 TVK786433:TVK786533 TVK851969:TVK852069 TVK917505:TVK917605 TVK983041:TVK983141 UFG13:UFG113 UFG65537:UFG65637 UFG131073:UFG131173 UFG196609:UFG196709 UFG262145:UFG262245 UFG327681:UFG327781 UFG393217:UFG393317 UFG458753:UFG458853 UFG524289:UFG524389 UFG589825:UFG589925 UFG655361:UFG655461 UFG720897:UFG720997 UFG786433:UFG786533 UFG851969:UFG852069 UFG917505:UFG917605 UFG983041:UFG983141 UPC13:UPC113 UPC65537:UPC65637 UPC131073:UPC131173 UPC196609:UPC196709 UPC262145:UPC262245 UPC327681:UPC327781 UPC393217:UPC393317 UPC458753:UPC458853 UPC524289:UPC524389 UPC589825:UPC589925 UPC655361:UPC655461 UPC720897:UPC720997 UPC786433:UPC786533 UPC851969:UPC852069 UPC917505:UPC917605 UPC983041:UPC983141 UYY13:UYY113 UYY65537:UYY65637 UYY131073:UYY131173 UYY196609:UYY196709 UYY262145:UYY262245 UYY327681:UYY327781 UYY393217:UYY393317 UYY458753:UYY458853 UYY524289:UYY524389 UYY589825:UYY589925 UYY655361:UYY655461 UYY720897:UYY720997 UYY786433:UYY786533 UYY851969:UYY852069 UYY917505:UYY917605 UYY983041:UYY983141 VIU13:VIU113 VIU65537:VIU65637 VIU131073:VIU131173 VIU196609:VIU196709 VIU262145:VIU262245 VIU327681:VIU327781 VIU393217:VIU393317 VIU458753:VIU458853 VIU524289:VIU524389 VIU589825:VIU589925 VIU655361:VIU655461 VIU720897:VIU720997 VIU786433:VIU786533 VIU851969:VIU852069 VIU917505:VIU917605 VIU983041:VIU983141 VSQ13:VSQ113 VSQ65537:VSQ65637 VSQ131073:VSQ131173 VSQ196609:VSQ196709 VSQ262145:VSQ262245 VSQ327681:VSQ327781 VSQ393217:VSQ393317 VSQ458753:VSQ458853 VSQ524289:VSQ524389 VSQ589825:VSQ589925 VSQ655361:VSQ655461 VSQ720897:VSQ720997 VSQ786433:VSQ786533 VSQ851969:VSQ852069 VSQ917505:VSQ917605 VSQ983041:VSQ983141 WCM13:WCM113 WCM65537:WCM65637 WCM131073:WCM131173 WCM196609:WCM196709 WCM262145:WCM262245 WCM327681:WCM327781 WCM393217:WCM393317 WCM458753:WCM458853 WCM524289:WCM524389 WCM589825:WCM589925 WCM655361:WCM655461 WCM720897:WCM720997 WCM786433:WCM786533 WCM851969:WCM852069 WCM917505:WCM917605 WCM983041:WCM983141 WMI13:WMI113 WMI65537:WMI65637 WMI131073:WMI131173 WMI196609:WMI196709 WMI262145:WMI262245 WMI327681:WMI327781 WMI393217:WMI393317 WMI458753:WMI458853 WMI524289:WMI524389 WMI589825:WMI589925 WMI655361:WMI655461 WMI720897:WMI720997 WMI786433:WMI786533 WMI851969:WMI852069 WMI917505:WMI917605 WMI983041:WMI983141 WWE13:WWE113 WWE65537:WWE65637 WWE131073:WWE131173 WWE196609:WWE196709 WWE262145:WWE262245 WWE327681:WWE327781 WWE393217:WWE393317 WWE458753:WWE458853 WWE524289:WWE524389 WWE589825:WWE589925 WWE655361:WWE655461 WWE720897:WWE720997 WWE786433:WWE786533 WWE851969:WWE852069 WWE917505:WWE917605 WWE983041:WWE983141" xr:uid="{00000000-0002-0000-0000-000019000000}">
      <formula1>$W$11</formula1>
    </dataValidation>
    <dataValidation type="whole" operator="lessThanOrEqual" allowBlank="1" showInputMessage="1" showErrorMessage="1" error="INPUT NUMBER LESS THAN OR EQUAL THE HIGHEST POSSIBLE SCORE" prompt="Input Raw Score" sqref="X65537:X65637 X131073:X131173 X196609:X196709 X262145:X262245 X327681:X327781 X393217:X393317 X458753:X458853 X524289:X524389 X589825:X589925 X655361:X655461 X720897:X720997 X786433:X786533 X851969:X852069 X917505:X917605 X983041:X983141 JT13:JT113 JT65537:JT65637 JT131073:JT131173 JT196609:JT196709 JT262145:JT262245 JT327681:JT327781 JT393217:JT393317 JT458753:JT458853 JT524289:JT524389 JT589825:JT589925 JT655361:JT655461 JT720897:JT720997 JT786433:JT786533 JT851969:JT852069 JT917505:JT917605 JT983041:JT983141 TP13:TP113 TP65537:TP65637 TP131073:TP131173 TP196609:TP196709 TP262145:TP262245 TP327681:TP327781 TP393217:TP393317 TP458753:TP458853 TP524289:TP524389 TP589825:TP589925 TP655361:TP655461 TP720897:TP720997 TP786433:TP786533 TP851969:TP852069 TP917505:TP917605 TP983041:TP983141 ADL13:ADL113 ADL65537:ADL65637 ADL131073:ADL131173 ADL196609:ADL196709 ADL262145:ADL262245 ADL327681:ADL327781 ADL393217:ADL393317 ADL458753:ADL458853 ADL524289:ADL524389 ADL589825:ADL589925 ADL655361:ADL655461 ADL720897:ADL720997 ADL786433:ADL786533 ADL851969:ADL852069 ADL917505:ADL917605 ADL983041:ADL983141 ANH13:ANH113 ANH65537:ANH65637 ANH131073:ANH131173 ANH196609:ANH196709 ANH262145:ANH262245 ANH327681:ANH327781 ANH393217:ANH393317 ANH458753:ANH458853 ANH524289:ANH524389 ANH589825:ANH589925 ANH655361:ANH655461 ANH720897:ANH720997 ANH786433:ANH786533 ANH851969:ANH852069 ANH917505:ANH917605 ANH983041:ANH983141 AXD13:AXD113 AXD65537:AXD65637 AXD131073:AXD131173 AXD196609:AXD196709 AXD262145:AXD262245 AXD327681:AXD327781 AXD393217:AXD393317 AXD458753:AXD458853 AXD524289:AXD524389 AXD589825:AXD589925 AXD655361:AXD655461 AXD720897:AXD720997 AXD786433:AXD786533 AXD851969:AXD852069 AXD917505:AXD917605 AXD983041:AXD983141 BGZ13:BGZ113 BGZ65537:BGZ65637 BGZ131073:BGZ131173 BGZ196609:BGZ196709 BGZ262145:BGZ262245 BGZ327681:BGZ327781 BGZ393217:BGZ393317 BGZ458753:BGZ458853 BGZ524289:BGZ524389 BGZ589825:BGZ589925 BGZ655361:BGZ655461 BGZ720897:BGZ720997 BGZ786433:BGZ786533 BGZ851969:BGZ852069 BGZ917505:BGZ917605 BGZ983041:BGZ983141 BQV13:BQV113 BQV65537:BQV65637 BQV131073:BQV131173 BQV196609:BQV196709 BQV262145:BQV262245 BQV327681:BQV327781 BQV393217:BQV393317 BQV458753:BQV458853 BQV524289:BQV524389 BQV589825:BQV589925 BQV655361:BQV655461 BQV720897:BQV720997 BQV786433:BQV786533 BQV851969:BQV852069 BQV917505:BQV917605 BQV983041:BQV983141 CAR13:CAR113 CAR65537:CAR65637 CAR131073:CAR131173 CAR196609:CAR196709 CAR262145:CAR262245 CAR327681:CAR327781 CAR393217:CAR393317 CAR458753:CAR458853 CAR524289:CAR524389 CAR589825:CAR589925 CAR655361:CAR655461 CAR720897:CAR720997 CAR786433:CAR786533 CAR851969:CAR852069 CAR917505:CAR917605 CAR983041:CAR983141 CKN13:CKN113 CKN65537:CKN65637 CKN131073:CKN131173 CKN196609:CKN196709 CKN262145:CKN262245 CKN327681:CKN327781 CKN393217:CKN393317 CKN458753:CKN458853 CKN524289:CKN524389 CKN589825:CKN589925 CKN655361:CKN655461 CKN720897:CKN720997 CKN786433:CKN786533 CKN851969:CKN852069 CKN917505:CKN917605 CKN983041:CKN983141 CUJ13:CUJ113 CUJ65537:CUJ65637 CUJ131073:CUJ131173 CUJ196609:CUJ196709 CUJ262145:CUJ262245 CUJ327681:CUJ327781 CUJ393217:CUJ393317 CUJ458753:CUJ458853 CUJ524289:CUJ524389 CUJ589825:CUJ589925 CUJ655361:CUJ655461 CUJ720897:CUJ720997 CUJ786433:CUJ786533 CUJ851969:CUJ852069 CUJ917505:CUJ917605 CUJ983041:CUJ983141 DEF13:DEF113 DEF65537:DEF65637 DEF131073:DEF131173 DEF196609:DEF196709 DEF262145:DEF262245 DEF327681:DEF327781 DEF393217:DEF393317 DEF458753:DEF458853 DEF524289:DEF524389 DEF589825:DEF589925 DEF655361:DEF655461 DEF720897:DEF720997 DEF786433:DEF786533 DEF851969:DEF852069 DEF917505:DEF917605 DEF983041:DEF983141 DOB13:DOB113 DOB65537:DOB65637 DOB131073:DOB131173 DOB196609:DOB196709 DOB262145:DOB262245 DOB327681:DOB327781 DOB393217:DOB393317 DOB458753:DOB458853 DOB524289:DOB524389 DOB589825:DOB589925 DOB655361:DOB655461 DOB720897:DOB720997 DOB786433:DOB786533 DOB851969:DOB852069 DOB917505:DOB917605 DOB983041:DOB983141 DXX13:DXX113 DXX65537:DXX65637 DXX131073:DXX131173 DXX196609:DXX196709 DXX262145:DXX262245 DXX327681:DXX327781 DXX393217:DXX393317 DXX458753:DXX458853 DXX524289:DXX524389 DXX589825:DXX589925 DXX655361:DXX655461 DXX720897:DXX720997 DXX786433:DXX786533 DXX851969:DXX852069 DXX917505:DXX917605 DXX983041:DXX983141 EHT13:EHT113 EHT65537:EHT65637 EHT131073:EHT131173 EHT196609:EHT196709 EHT262145:EHT262245 EHT327681:EHT327781 EHT393217:EHT393317 EHT458753:EHT458853 EHT524289:EHT524389 EHT589825:EHT589925 EHT655361:EHT655461 EHT720897:EHT720997 EHT786433:EHT786533 EHT851969:EHT852069 EHT917505:EHT917605 EHT983041:EHT983141 ERP13:ERP113 ERP65537:ERP65637 ERP131073:ERP131173 ERP196609:ERP196709 ERP262145:ERP262245 ERP327681:ERP327781 ERP393217:ERP393317 ERP458753:ERP458853 ERP524289:ERP524389 ERP589825:ERP589925 ERP655361:ERP655461 ERP720897:ERP720997 ERP786433:ERP786533 ERP851969:ERP852069 ERP917505:ERP917605 ERP983041:ERP983141 FBL13:FBL113 FBL65537:FBL65637 FBL131073:FBL131173 FBL196609:FBL196709 FBL262145:FBL262245 FBL327681:FBL327781 FBL393217:FBL393317 FBL458753:FBL458853 FBL524289:FBL524389 FBL589825:FBL589925 FBL655361:FBL655461 FBL720897:FBL720997 FBL786433:FBL786533 FBL851969:FBL852069 FBL917505:FBL917605 FBL983041:FBL983141 FLH13:FLH113 FLH65537:FLH65637 FLH131073:FLH131173 FLH196609:FLH196709 FLH262145:FLH262245 FLH327681:FLH327781 FLH393217:FLH393317 FLH458753:FLH458853 FLH524289:FLH524389 FLH589825:FLH589925 FLH655361:FLH655461 FLH720897:FLH720997 FLH786433:FLH786533 FLH851969:FLH852069 FLH917505:FLH917605 FLH983041:FLH983141 FVD13:FVD113 FVD65537:FVD65637 FVD131073:FVD131173 FVD196609:FVD196709 FVD262145:FVD262245 FVD327681:FVD327781 FVD393217:FVD393317 FVD458753:FVD458853 FVD524289:FVD524389 FVD589825:FVD589925 FVD655361:FVD655461 FVD720897:FVD720997 FVD786433:FVD786533 FVD851969:FVD852069 FVD917505:FVD917605 FVD983041:FVD983141 GEZ13:GEZ113 GEZ65537:GEZ65637 GEZ131073:GEZ131173 GEZ196609:GEZ196709 GEZ262145:GEZ262245 GEZ327681:GEZ327781 GEZ393217:GEZ393317 GEZ458753:GEZ458853 GEZ524289:GEZ524389 GEZ589825:GEZ589925 GEZ655361:GEZ655461 GEZ720897:GEZ720997 GEZ786433:GEZ786533 GEZ851969:GEZ852069 GEZ917505:GEZ917605 GEZ983041:GEZ983141 GOV13:GOV113 GOV65537:GOV65637 GOV131073:GOV131173 GOV196609:GOV196709 GOV262145:GOV262245 GOV327681:GOV327781 GOV393217:GOV393317 GOV458753:GOV458853 GOV524289:GOV524389 GOV589825:GOV589925 GOV655361:GOV655461 GOV720897:GOV720997 GOV786433:GOV786533 GOV851969:GOV852069 GOV917505:GOV917605 GOV983041:GOV983141 GYR13:GYR113 GYR65537:GYR65637 GYR131073:GYR131173 GYR196609:GYR196709 GYR262145:GYR262245 GYR327681:GYR327781 GYR393217:GYR393317 GYR458753:GYR458853 GYR524289:GYR524389 GYR589825:GYR589925 GYR655361:GYR655461 GYR720897:GYR720997 GYR786433:GYR786533 GYR851969:GYR852069 GYR917505:GYR917605 GYR983041:GYR983141 HIN13:HIN113 HIN65537:HIN65637 HIN131073:HIN131173 HIN196609:HIN196709 HIN262145:HIN262245 HIN327681:HIN327781 HIN393217:HIN393317 HIN458753:HIN458853 HIN524289:HIN524389 HIN589825:HIN589925 HIN655361:HIN655461 HIN720897:HIN720997 HIN786433:HIN786533 HIN851969:HIN852069 HIN917505:HIN917605 HIN983041:HIN983141 HSJ13:HSJ113 HSJ65537:HSJ65637 HSJ131073:HSJ131173 HSJ196609:HSJ196709 HSJ262145:HSJ262245 HSJ327681:HSJ327781 HSJ393217:HSJ393317 HSJ458753:HSJ458853 HSJ524289:HSJ524389 HSJ589825:HSJ589925 HSJ655361:HSJ655461 HSJ720897:HSJ720997 HSJ786433:HSJ786533 HSJ851969:HSJ852069 HSJ917505:HSJ917605 HSJ983041:HSJ983141 ICF13:ICF113 ICF65537:ICF65637 ICF131073:ICF131173 ICF196609:ICF196709 ICF262145:ICF262245 ICF327681:ICF327781 ICF393217:ICF393317 ICF458753:ICF458853 ICF524289:ICF524389 ICF589825:ICF589925 ICF655361:ICF655461 ICF720897:ICF720997 ICF786433:ICF786533 ICF851969:ICF852069 ICF917505:ICF917605 ICF983041:ICF983141 IMB13:IMB113 IMB65537:IMB65637 IMB131073:IMB131173 IMB196609:IMB196709 IMB262145:IMB262245 IMB327681:IMB327781 IMB393217:IMB393317 IMB458753:IMB458853 IMB524289:IMB524389 IMB589825:IMB589925 IMB655361:IMB655461 IMB720897:IMB720997 IMB786433:IMB786533 IMB851969:IMB852069 IMB917505:IMB917605 IMB983041:IMB983141 IVX13:IVX113 IVX65537:IVX65637 IVX131073:IVX131173 IVX196609:IVX196709 IVX262145:IVX262245 IVX327681:IVX327781 IVX393217:IVX393317 IVX458753:IVX458853 IVX524289:IVX524389 IVX589825:IVX589925 IVX655361:IVX655461 IVX720897:IVX720997 IVX786433:IVX786533 IVX851969:IVX852069 IVX917505:IVX917605 IVX983041:IVX983141 JFT13:JFT113 JFT65537:JFT65637 JFT131073:JFT131173 JFT196609:JFT196709 JFT262145:JFT262245 JFT327681:JFT327781 JFT393217:JFT393317 JFT458753:JFT458853 JFT524289:JFT524389 JFT589825:JFT589925 JFT655361:JFT655461 JFT720897:JFT720997 JFT786433:JFT786533 JFT851969:JFT852069 JFT917505:JFT917605 JFT983041:JFT983141 JPP13:JPP113 JPP65537:JPP65637 JPP131073:JPP131173 JPP196609:JPP196709 JPP262145:JPP262245 JPP327681:JPP327781 JPP393217:JPP393317 JPP458753:JPP458853 JPP524289:JPP524389 JPP589825:JPP589925 JPP655361:JPP655461 JPP720897:JPP720997 JPP786433:JPP786533 JPP851969:JPP852069 JPP917505:JPP917605 JPP983041:JPP983141 JZL13:JZL113 JZL65537:JZL65637 JZL131073:JZL131173 JZL196609:JZL196709 JZL262145:JZL262245 JZL327681:JZL327781 JZL393217:JZL393317 JZL458753:JZL458853 JZL524289:JZL524389 JZL589825:JZL589925 JZL655361:JZL655461 JZL720897:JZL720997 JZL786433:JZL786533 JZL851969:JZL852069 JZL917505:JZL917605 JZL983041:JZL983141 KJH13:KJH113 KJH65537:KJH65637 KJH131073:KJH131173 KJH196609:KJH196709 KJH262145:KJH262245 KJH327681:KJH327781 KJH393217:KJH393317 KJH458753:KJH458853 KJH524289:KJH524389 KJH589825:KJH589925 KJH655361:KJH655461 KJH720897:KJH720997 KJH786433:KJH786533 KJH851969:KJH852069 KJH917505:KJH917605 KJH983041:KJH983141 KTD13:KTD113 KTD65537:KTD65637 KTD131073:KTD131173 KTD196609:KTD196709 KTD262145:KTD262245 KTD327681:KTD327781 KTD393217:KTD393317 KTD458753:KTD458853 KTD524289:KTD524389 KTD589825:KTD589925 KTD655361:KTD655461 KTD720897:KTD720997 KTD786433:KTD786533 KTD851969:KTD852069 KTD917505:KTD917605 KTD983041:KTD983141 LCZ13:LCZ113 LCZ65537:LCZ65637 LCZ131073:LCZ131173 LCZ196609:LCZ196709 LCZ262145:LCZ262245 LCZ327681:LCZ327781 LCZ393217:LCZ393317 LCZ458753:LCZ458853 LCZ524289:LCZ524389 LCZ589825:LCZ589925 LCZ655361:LCZ655461 LCZ720897:LCZ720997 LCZ786433:LCZ786533 LCZ851969:LCZ852069 LCZ917505:LCZ917605 LCZ983041:LCZ983141 LMV13:LMV113 LMV65537:LMV65637 LMV131073:LMV131173 LMV196609:LMV196709 LMV262145:LMV262245 LMV327681:LMV327781 LMV393217:LMV393317 LMV458753:LMV458853 LMV524289:LMV524389 LMV589825:LMV589925 LMV655361:LMV655461 LMV720897:LMV720997 LMV786433:LMV786533 LMV851969:LMV852069 LMV917505:LMV917605 LMV983041:LMV983141 LWR13:LWR113 LWR65537:LWR65637 LWR131073:LWR131173 LWR196609:LWR196709 LWR262145:LWR262245 LWR327681:LWR327781 LWR393217:LWR393317 LWR458753:LWR458853 LWR524289:LWR524389 LWR589825:LWR589925 LWR655361:LWR655461 LWR720897:LWR720997 LWR786433:LWR786533 LWR851969:LWR852069 LWR917505:LWR917605 LWR983041:LWR983141 MGN13:MGN113 MGN65537:MGN65637 MGN131073:MGN131173 MGN196609:MGN196709 MGN262145:MGN262245 MGN327681:MGN327781 MGN393217:MGN393317 MGN458753:MGN458853 MGN524289:MGN524389 MGN589825:MGN589925 MGN655361:MGN655461 MGN720897:MGN720997 MGN786433:MGN786533 MGN851969:MGN852069 MGN917505:MGN917605 MGN983041:MGN983141 MQJ13:MQJ113 MQJ65537:MQJ65637 MQJ131073:MQJ131173 MQJ196609:MQJ196709 MQJ262145:MQJ262245 MQJ327681:MQJ327781 MQJ393217:MQJ393317 MQJ458753:MQJ458853 MQJ524289:MQJ524389 MQJ589825:MQJ589925 MQJ655361:MQJ655461 MQJ720897:MQJ720997 MQJ786433:MQJ786533 MQJ851969:MQJ852069 MQJ917505:MQJ917605 MQJ983041:MQJ983141 NAF13:NAF113 NAF65537:NAF65637 NAF131073:NAF131173 NAF196609:NAF196709 NAF262145:NAF262245 NAF327681:NAF327781 NAF393217:NAF393317 NAF458753:NAF458853 NAF524289:NAF524389 NAF589825:NAF589925 NAF655361:NAF655461 NAF720897:NAF720997 NAF786433:NAF786533 NAF851969:NAF852069 NAF917505:NAF917605 NAF983041:NAF983141 NKB13:NKB113 NKB65537:NKB65637 NKB131073:NKB131173 NKB196609:NKB196709 NKB262145:NKB262245 NKB327681:NKB327781 NKB393217:NKB393317 NKB458753:NKB458853 NKB524289:NKB524389 NKB589825:NKB589925 NKB655361:NKB655461 NKB720897:NKB720997 NKB786433:NKB786533 NKB851969:NKB852069 NKB917505:NKB917605 NKB983041:NKB983141 NTX13:NTX113 NTX65537:NTX65637 NTX131073:NTX131173 NTX196609:NTX196709 NTX262145:NTX262245 NTX327681:NTX327781 NTX393217:NTX393317 NTX458753:NTX458853 NTX524289:NTX524389 NTX589825:NTX589925 NTX655361:NTX655461 NTX720897:NTX720997 NTX786433:NTX786533 NTX851969:NTX852069 NTX917505:NTX917605 NTX983041:NTX983141 ODT13:ODT113 ODT65537:ODT65637 ODT131073:ODT131173 ODT196609:ODT196709 ODT262145:ODT262245 ODT327681:ODT327781 ODT393217:ODT393317 ODT458753:ODT458853 ODT524289:ODT524389 ODT589825:ODT589925 ODT655361:ODT655461 ODT720897:ODT720997 ODT786433:ODT786533 ODT851969:ODT852069 ODT917505:ODT917605 ODT983041:ODT983141 ONP13:ONP113 ONP65537:ONP65637 ONP131073:ONP131173 ONP196609:ONP196709 ONP262145:ONP262245 ONP327681:ONP327781 ONP393217:ONP393317 ONP458753:ONP458853 ONP524289:ONP524389 ONP589825:ONP589925 ONP655361:ONP655461 ONP720897:ONP720997 ONP786433:ONP786533 ONP851969:ONP852069 ONP917505:ONP917605 ONP983041:ONP983141 OXL13:OXL113 OXL65537:OXL65637 OXL131073:OXL131173 OXL196609:OXL196709 OXL262145:OXL262245 OXL327681:OXL327781 OXL393217:OXL393317 OXL458753:OXL458853 OXL524289:OXL524389 OXL589825:OXL589925 OXL655361:OXL655461 OXL720897:OXL720997 OXL786433:OXL786533 OXL851969:OXL852069 OXL917505:OXL917605 OXL983041:OXL983141 PHH13:PHH113 PHH65537:PHH65637 PHH131073:PHH131173 PHH196609:PHH196709 PHH262145:PHH262245 PHH327681:PHH327781 PHH393217:PHH393317 PHH458753:PHH458853 PHH524289:PHH524389 PHH589825:PHH589925 PHH655361:PHH655461 PHH720897:PHH720997 PHH786433:PHH786533 PHH851969:PHH852069 PHH917505:PHH917605 PHH983041:PHH983141 PRD13:PRD113 PRD65537:PRD65637 PRD131073:PRD131173 PRD196609:PRD196709 PRD262145:PRD262245 PRD327681:PRD327781 PRD393217:PRD393317 PRD458753:PRD458853 PRD524289:PRD524389 PRD589825:PRD589925 PRD655361:PRD655461 PRD720897:PRD720997 PRD786433:PRD786533 PRD851969:PRD852069 PRD917505:PRD917605 PRD983041:PRD983141 QAZ13:QAZ113 QAZ65537:QAZ65637 QAZ131073:QAZ131173 QAZ196609:QAZ196709 QAZ262145:QAZ262245 QAZ327681:QAZ327781 QAZ393217:QAZ393317 QAZ458753:QAZ458853 QAZ524289:QAZ524389 QAZ589825:QAZ589925 QAZ655361:QAZ655461 QAZ720897:QAZ720997 QAZ786433:QAZ786533 QAZ851969:QAZ852069 QAZ917505:QAZ917605 QAZ983041:QAZ983141 QKV13:QKV113 QKV65537:QKV65637 QKV131073:QKV131173 QKV196609:QKV196709 QKV262145:QKV262245 QKV327681:QKV327781 QKV393217:QKV393317 QKV458753:QKV458853 QKV524289:QKV524389 QKV589825:QKV589925 QKV655361:QKV655461 QKV720897:QKV720997 QKV786433:QKV786533 QKV851969:QKV852069 QKV917505:QKV917605 QKV983041:QKV983141 QUR13:QUR113 QUR65537:QUR65637 QUR131073:QUR131173 QUR196609:QUR196709 QUR262145:QUR262245 QUR327681:QUR327781 QUR393217:QUR393317 QUR458753:QUR458853 QUR524289:QUR524389 QUR589825:QUR589925 QUR655361:QUR655461 QUR720897:QUR720997 QUR786433:QUR786533 QUR851969:QUR852069 QUR917505:QUR917605 QUR983041:QUR983141 REN13:REN113 REN65537:REN65637 REN131073:REN131173 REN196609:REN196709 REN262145:REN262245 REN327681:REN327781 REN393217:REN393317 REN458753:REN458853 REN524289:REN524389 REN589825:REN589925 REN655361:REN655461 REN720897:REN720997 REN786433:REN786533 REN851969:REN852069 REN917505:REN917605 REN983041:REN983141 ROJ13:ROJ113 ROJ65537:ROJ65637 ROJ131073:ROJ131173 ROJ196609:ROJ196709 ROJ262145:ROJ262245 ROJ327681:ROJ327781 ROJ393217:ROJ393317 ROJ458753:ROJ458853 ROJ524289:ROJ524389 ROJ589825:ROJ589925 ROJ655361:ROJ655461 ROJ720897:ROJ720997 ROJ786433:ROJ786533 ROJ851969:ROJ852069 ROJ917505:ROJ917605 ROJ983041:ROJ983141 RYF13:RYF113 RYF65537:RYF65637 RYF131073:RYF131173 RYF196609:RYF196709 RYF262145:RYF262245 RYF327681:RYF327781 RYF393217:RYF393317 RYF458753:RYF458853 RYF524289:RYF524389 RYF589825:RYF589925 RYF655361:RYF655461 RYF720897:RYF720997 RYF786433:RYF786533 RYF851969:RYF852069 RYF917505:RYF917605 RYF983041:RYF983141 SIB13:SIB113 SIB65537:SIB65637 SIB131073:SIB131173 SIB196609:SIB196709 SIB262145:SIB262245 SIB327681:SIB327781 SIB393217:SIB393317 SIB458753:SIB458853 SIB524289:SIB524389 SIB589825:SIB589925 SIB655361:SIB655461 SIB720897:SIB720997 SIB786433:SIB786533 SIB851969:SIB852069 SIB917505:SIB917605 SIB983041:SIB983141 SRX13:SRX113 SRX65537:SRX65637 SRX131073:SRX131173 SRX196609:SRX196709 SRX262145:SRX262245 SRX327681:SRX327781 SRX393217:SRX393317 SRX458753:SRX458853 SRX524289:SRX524389 SRX589825:SRX589925 SRX655361:SRX655461 SRX720897:SRX720997 SRX786433:SRX786533 SRX851969:SRX852069 SRX917505:SRX917605 SRX983041:SRX983141 TBT13:TBT113 TBT65537:TBT65637 TBT131073:TBT131173 TBT196609:TBT196709 TBT262145:TBT262245 TBT327681:TBT327781 TBT393217:TBT393317 TBT458753:TBT458853 TBT524289:TBT524389 TBT589825:TBT589925 TBT655361:TBT655461 TBT720897:TBT720997 TBT786433:TBT786533 TBT851969:TBT852069 TBT917505:TBT917605 TBT983041:TBT983141 TLP13:TLP113 TLP65537:TLP65637 TLP131073:TLP131173 TLP196609:TLP196709 TLP262145:TLP262245 TLP327681:TLP327781 TLP393217:TLP393317 TLP458753:TLP458853 TLP524289:TLP524389 TLP589825:TLP589925 TLP655361:TLP655461 TLP720897:TLP720997 TLP786433:TLP786533 TLP851969:TLP852069 TLP917505:TLP917605 TLP983041:TLP983141 TVL13:TVL113 TVL65537:TVL65637 TVL131073:TVL131173 TVL196609:TVL196709 TVL262145:TVL262245 TVL327681:TVL327781 TVL393217:TVL393317 TVL458753:TVL458853 TVL524289:TVL524389 TVL589825:TVL589925 TVL655361:TVL655461 TVL720897:TVL720997 TVL786433:TVL786533 TVL851969:TVL852069 TVL917505:TVL917605 TVL983041:TVL983141 UFH13:UFH113 UFH65537:UFH65637 UFH131073:UFH131173 UFH196609:UFH196709 UFH262145:UFH262245 UFH327681:UFH327781 UFH393217:UFH393317 UFH458753:UFH458853 UFH524289:UFH524389 UFH589825:UFH589925 UFH655361:UFH655461 UFH720897:UFH720997 UFH786433:UFH786533 UFH851969:UFH852069 UFH917505:UFH917605 UFH983041:UFH983141 UPD13:UPD113 UPD65537:UPD65637 UPD131073:UPD131173 UPD196609:UPD196709 UPD262145:UPD262245 UPD327681:UPD327781 UPD393217:UPD393317 UPD458753:UPD458853 UPD524289:UPD524389 UPD589825:UPD589925 UPD655361:UPD655461 UPD720897:UPD720997 UPD786433:UPD786533 UPD851969:UPD852069 UPD917505:UPD917605 UPD983041:UPD983141 UYZ13:UYZ113 UYZ65537:UYZ65637 UYZ131073:UYZ131173 UYZ196609:UYZ196709 UYZ262145:UYZ262245 UYZ327681:UYZ327781 UYZ393217:UYZ393317 UYZ458753:UYZ458853 UYZ524289:UYZ524389 UYZ589825:UYZ589925 UYZ655361:UYZ655461 UYZ720897:UYZ720997 UYZ786433:UYZ786533 UYZ851969:UYZ852069 UYZ917505:UYZ917605 UYZ983041:UYZ983141 VIV13:VIV113 VIV65537:VIV65637 VIV131073:VIV131173 VIV196609:VIV196709 VIV262145:VIV262245 VIV327681:VIV327781 VIV393217:VIV393317 VIV458753:VIV458853 VIV524289:VIV524389 VIV589825:VIV589925 VIV655361:VIV655461 VIV720897:VIV720997 VIV786433:VIV786533 VIV851969:VIV852069 VIV917505:VIV917605 VIV983041:VIV983141 VSR13:VSR113 VSR65537:VSR65637 VSR131073:VSR131173 VSR196609:VSR196709 VSR262145:VSR262245 VSR327681:VSR327781 VSR393217:VSR393317 VSR458753:VSR458853 VSR524289:VSR524389 VSR589825:VSR589925 VSR655361:VSR655461 VSR720897:VSR720997 VSR786433:VSR786533 VSR851969:VSR852069 VSR917505:VSR917605 VSR983041:VSR983141 WCN13:WCN113 WCN65537:WCN65637 WCN131073:WCN131173 WCN196609:WCN196709 WCN262145:WCN262245 WCN327681:WCN327781 WCN393217:WCN393317 WCN458753:WCN458853 WCN524289:WCN524389 WCN589825:WCN589925 WCN655361:WCN655461 WCN720897:WCN720997 WCN786433:WCN786533 WCN851969:WCN852069 WCN917505:WCN917605 WCN983041:WCN983141 WMJ13:WMJ113 WMJ65537:WMJ65637 WMJ131073:WMJ131173 WMJ196609:WMJ196709 WMJ262145:WMJ262245 WMJ327681:WMJ327781 WMJ393217:WMJ393317 WMJ458753:WMJ458853 WMJ524289:WMJ524389 WMJ589825:WMJ589925 WMJ655361:WMJ655461 WMJ720897:WMJ720997 WMJ786433:WMJ786533 WMJ851969:WMJ852069 WMJ917505:WMJ917605 WMJ983041:WMJ983141 WWF13:WWF113 WWF65537:WWF65637 WWF131073:WWF131173 WWF196609:WWF196709 WWF262145:WWF262245 WWF327681:WWF327781 WWF393217:WWF393317 WWF458753:WWF458853 WWF524289:WWF524389 WWF589825:WWF589925 WWF655361:WWF655461 WWF720897:WWF720997 WWF786433:WWF786533 WWF851969:WWF852069 WWF917505:WWF917605 WWF983041:WWF983141" xr:uid="{00000000-0002-0000-0000-00001A000000}">
      <formula1>$X$11</formula1>
    </dataValidation>
    <dataValidation type="whole" operator="lessThanOrEqual" allowBlank="1" showInputMessage="1" showErrorMessage="1" error="INPUT NUMBER LESS THAN OR EQUAL THE HIGHEST POSSIBLE SCORE" prompt="Input Raw Score" sqref="Y65537:Y65637 Y131073:Y131173 Y196609:Y196709 Y262145:Y262245 Y327681:Y327781 Y393217:Y393317 Y458753:Y458853 Y524289:Y524389 Y589825:Y589925 Y655361:Y655461 Y720897:Y720997 Y786433:Y786533 Y851969:Y852069 Y917505:Y917605 Y983041:Y983141 JU13:JU113 JU65537:JU65637 JU131073:JU131173 JU196609:JU196709 JU262145:JU262245 JU327681:JU327781 JU393217:JU393317 JU458753:JU458853 JU524289:JU524389 JU589825:JU589925 JU655361:JU655461 JU720897:JU720997 JU786433:JU786533 JU851969:JU852069 JU917505:JU917605 JU983041:JU983141 TQ13:TQ113 TQ65537:TQ65637 TQ131073:TQ131173 TQ196609:TQ196709 TQ262145:TQ262245 TQ327681:TQ327781 TQ393217:TQ393317 TQ458753:TQ458853 TQ524289:TQ524389 TQ589825:TQ589925 TQ655361:TQ655461 TQ720897:TQ720997 TQ786433:TQ786533 TQ851969:TQ852069 TQ917505:TQ917605 TQ983041:TQ983141 ADM13:ADM113 ADM65537:ADM65637 ADM131073:ADM131173 ADM196609:ADM196709 ADM262145:ADM262245 ADM327681:ADM327781 ADM393217:ADM393317 ADM458753:ADM458853 ADM524289:ADM524389 ADM589825:ADM589925 ADM655361:ADM655461 ADM720897:ADM720997 ADM786433:ADM786533 ADM851969:ADM852069 ADM917505:ADM917605 ADM983041:ADM983141 ANI13:ANI113 ANI65537:ANI65637 ANI131073:ANI131173 ANI196609:ANI196709 ANI262145:ANI262245 ANI327681:ANI327781 ANI393217:ANI393317 ANI458753:ANI458853 ANI524289:ANI524389 ANI589825:ANI589925 ANI655361:ANI655461 ANI720897:ANI720997 ANI786433:ANI786533 ANI851969:ANI852069 ANI917505:ANI917605 ANI983041:ANI983141 AXE13:AXE113 AXE65537:AXE65637 AXE131073:AXE131173 AXE196609:AXE196709 AXE262145:AXE262245 AXE327681:AXE327781 AXE393217:AXE393317 AXE458753:AXE458853 AXE524289:AXE524389 AXE589825:AXE589925 AXE655361:AXE655461 AXE720897:AXE720997 AXE786433:AXE786533 AXE851969:AXE852069 AXE917505:AXE917605 AXE983041:AXE983141 BHA13:BHA113 BHA65537:BHA65637 BHA131073:BHA131173 BHA196609:BHA196709 BHA262145:BHA262245 BHA327681:BHA327781 BHA393217:BHA393317 BHA458753:BHA458853 BHA524289:BHA524389 BHA589825:BHA589925 BHA655361:BHA655461 BHA720897:BHA720997 BHA786433:BHA786533 BHA851969:BHA852069 BHA917505:BHA917605 BHA983041:BHA983141 BQW13:BQW113 BQW65537:BQW65637 BQW131073:BQW131173 BQW196609:BQW196709 BQW262145:BQW262245 BQW327681:BQW327781 BQW393217:BQW393317 BQW458753:BQW458853 BQW524289:BQW524389 BQW589825:BQW589925 BQW655361:BQW655461 BQW720897:BQW720997 BQW786433:BQW786533 BQW851969:BQW852069 BQW917505:BQW917605 BQW983041:BQW983141 CAS13:CAS113 CAS65537:CAS65637 CAS131073:CAS131173 CAS196609:CAS196709 CAS262145:CAS262245 CAS327681:CAS327781 CAS393217:CAS393317 CAS458753:CAS458853 CAS524289:CAS524389 CAS589825:CAS589925 CAS655361:CAS655461 CAS720897:CAS720997 CAS786433:CAS786533 CAS851969:CAS852069 CAS917505:CAS917605 CAS983041:CAS983141 CKO13:CKO113 CKO65537:CKO65637 CKO131073:CKO131173 CKO196609:CKO196709 CKO262145:CKO262245 CKO327681:CKO327781 CKO393217:CKO393317 CKO458753:CKO458853 CKO524289:CKO524389 CKO589825:CKO589925 CKO655361:CKO655461 CKO720897:CKO720997 CKO786433:CKO786533 CKO851969:CKO852069 CKO917505:CKO917605 CKO983041:CKO983141 CUK13:CUK113 CUK65537:CUK65637 CUK131073:CUK131173 CUK196609:CUK196709 CUK262145:CUK262245 CUK327681:CUK327781 CUK393217:CUK393317 CUK458753:CUK458853 CUK524289:CUK524389 CUK589825:CUK589925 CUK655361:CUK655461 CUK720897:CUK720997 CUK786433:CUK786533 CUK851969:CUK852069 CUK917505:CUK917605 CUK983041:CUK983141 DEG13:DEG113 DEG65537:DEG65637 DEG131073:DEG131173 DEG196609:DEG196709 DEG262145:DEG262245 DEG327681:DEG327781 DEG393217:DEG393317 DEG458753:DEG458853 DEG524289:DEG524389 DEG589825:DEG589925 DEG655361:DEG655461 DEG720897:DEG720997 DEG786433:DEG786533 DEG851969:DEG852069 DEG917505:DEG917605 DEG983041:DEG983141 DOC13:DOC113 DOC65537:DOC65637 DOC131073:DOC131173 DOC196609:DOC196709 DOC262145:DOC262245 DOC327681:DOC327781 DOC393217:DOC393317 DOC458753:DOC458853 DOC524289:DOC524389 DOC589825:DOC589925 DOC655361:DOC655461 DOC720897:DOC720997 DOC786433:DOC786533 DOC851969:DOC852069 DOC917505:DOC917605 DOC983041:DOC983141 DXY13:DXY113 DXY65537:DXY65637 DXY131073:DXY131173 DXY196609:DXY196709 DXY262145:DXY262245 DXY327681:DXY327781 DXY393217:DXY393317 DXY458753:DXY458853 DXY524289:DXY524389 DXY589825:DXY589925 DXY655361:DXY655461 DXY720897:DXY720997 DXY786433:DXY786533 DXY851969:DXY852069 DXY917505:DXY917605 DXY983041:DXY983141 EHU13:EHU113 EHU65537:EHU65637 EHU131073:EHU131173 EHU196609:EHU196709 EHU262145:EHU262245 EHU327681:EHU327781 EHU393217:EHU393317 EHU458753:EHU458853 EHU524289:EHU524389 EHU589825:EHU589925 EHU655361:EHU655461 EHU720897:EHU720997 EHU786433:EHU786533 EHU851969:EHU852069 EHU917505:EHU917605 EHU983041:EHU983141 ERQ13:ERQ113 ERQ65537:ERQ65637 ERQ131073:ERQ131173 ERQ196609:ERQ196709 ERQ262145:ERQ262245 ERQ327681:ERQ327781 ERQ393217:ERQ393317 ERQ458753:ERQ458853 ERQ524289:ERQ524389 ERQ589825:ERQ589925 ERQ655361:ERQ655461 ERQ720897:ERQ720997 ERQ786433:ERQ786533 ERQ851969:ERQ852069 ERQ917505:ERQ917605 ERQ983041:ERQ983141 FBM13:FBM113 FBM65537:FBM65637 FBM131073:FBM131173 FBM196609:FBM196709 FBM262145:FBM262245 FBM327681:FBM327781 FBM393217:FBM393317 FBM458753:FBM458853 FBM524289:FBM524389 FBM589825:FBM589925 FBM655361:FBM655461 FBM720897:FBM720997 FBM786433:FBM786533 FBM851969:FBM852069 FBM917505:FBM917605 FBM983041:FBM983141 FLI13:FLI113 FLI65537:FLI65637 FLI131073:FLI131173 FLI196609:FLI196709 FLI262145:FLI262245 FLI327681:FLI327781 FLI393217:FLI393317 FLI458753:FLI458853 FLI524289:FLI524389 FLI589825:FLI589925 FLI655361:FLI655461 FLI720897:FLI720997 FLI786433:FLI786533 FLI851969:FLI852069 FLI917505:FLI917605 FLI983041:FLI983141 FVE13:FVE113 FVE65537:FVE65637 FVE131073:FVE131173 FVE196609:FVE196709 FVE262145:FVE262245 FVE327681:FVE327781 FVE393217:FVE393317 FVE458753:FVE458853 FVE524289:FVE524389 FVE589825:FVE589925 FVE655361:FVE655461 FVE720897:FVE720997 FVE786433:FVE786533 FVE851969:FVE852069 FVE917505:FVE917605 FVE983041:FVE983141 GFA13:GFA113 GFA65537:GFA65637 GFA131073:GFA131173 GFA196609:GFA196709 GFA262145:GFA262245 GFA327681:GFA327781 GFA393217:GFA393317 GFA458753:GFA458853 GFA524289:GFA524389 GFA589825:GFA589925 GFA655361:GFA655461 GFA720897:GFA720997 GFA786433:GFA786533 GFA851969:GFA852069 GFA917505:GFA917605 GFA983041:GFA983141 GOW13:GOW113 GOW65537:GOW65637 GOW131073:GOW131173 GOW196609:GOW196709 GOW262145:GOW262245 GOW327681:GOW327781 GOW393217:GOW393317 GOW458753:GOW458853 GOW524289:GOW524389 GOW589825:GOW589925 GOW655361:GOW655461 GOW720897:GOW720997 GOW786433:GOW786533 GOW851969:GOW852069 GOW917505:GOW917605 GOW983041:GOW983141 GYS13:GYS113 GYS65537:GYS65637 GYS131073:GYS131173 GYS196609:GYS196709 GYS262145:GYS262245 GYS327681:GYS327781 GYS393217:GYS393317 GYS458753:GYS458853 GYS524289:GYS524389 GYS589825:GYS589925 GYS655361:GYS655461 GYS720897:GYS720997 GYS786433:GYS786533 GYS851969:GYS852069 GYS917505:GYS917605 GYS983041:GYS983141 HIO13:HIO113 HIO65537:HIO65637 HIO131073:HIO131173 HIO196609:HIO196709 HIO262145:HIO262245 HIO327681:HIO327781 HIO393217:HIO393317 HIO458753:HIO458853 HIO524289:HIO524389 HIO589825:HIO589925 HIO655361:HIO655461 HIO720897:HIO720997 HIO786433:HIO786533 HIO851969:HIO852069 HIO917505:HIO917605 HIO983041:HIO983141 HSK13:HSK113 HSK65537:HSK65637 HSK131073:HSK131173 HSK196609:HSK196709 HSK262145:HSK262245 HSK327681:HSK327781 HSK393217:HSK393317 HSK458753:HSK458853 HSK524289:HSK524389 HSK589825:HSK589925 HSK655361:HSK655461 HSK720897:HSK720997 HSK786433:HSK786533 HSK851969:HSK852069 HSK917505:HSK917605 HSK983041:HSK983141 ICG13:ICG113 ICG65537:ICG65637 ICG131073:ICG131173 ICG196609:ICG196709 ICG262145:ICG262245 ICG327681:ICG327781 ICG393217:ICG393317 ICG458753:ICG458853 ICG524289:ICG524389 ICG589825:ICG589925 ICG655361:ICG655461 ICG720897:ICG720997 ICG786433:ICG786533 ICG851969:ICG852069 ICG917505:ICG917605 ICG983041:ICG983141 IMC13:IMC113 IMC65537:IMC65637 IMC131073:IMC131173 IMC196609:IMC196709 IMC262145:IMC262245 IMC327681:IMC327781 IMC393217:IMC393317 IMC458753:IMC458853 IMC524289:IMC524389 IMC589825:IMC589925 IMC655361:IMC655461 IMC720897:IMC720997 IMC786433:IMC786533 IMC851969:IMC852069 IMC917505:IMC917605 IMC983041:IMC983141 IVY13:IVY113 IVY65537:IVY65637 IVY131073:IVY131173 IVY196609:IVY196709 IVY262145:IVY262245 IVY327681:IVY327781 IVY393217:IVY393317 IVY458753:IVY458853 IVY524289:IVY524389 IVY589825:IVY589925 IVY655361:IVY655461 IVY720897:IVY720997 IVY786433:IVY786533 IVY851969:IVY852069 IVY917505:IVY917605 IVY983041:IVY983141 JFU13:JFU113 JFU65537:JFU65637 JFU131073:JFU131173 JFU196609:JFU196709 JFU262145:JFU262245 JFU327681:JFU327781 JFU393217:JFU393317 JFU458753:JFU458853 JFU524289:JFU524389 JFU589825:JFU589925 JFU655361:JFU655461 JFU720897:JFU720997 JFU786433:JFU786533 JFU851969:JFU852069 JFU917505:JFU917605 JFU983041:JFU983141 JPQ13:JPQ113 JPQ65537:JPQ65637 JPQ131073:JPQ131173 JPQ196609:JPQ196709 JPQ262145:JPQ262245 JPQ327681:JPQ327781 JPQ393217:JPQ393317 JPQ458753:JPQ458853 JPQ524289:JPQ524389 JPQ589825:JPQ589925 JPQ655361:JPQ655461 JPQ720897:JPQ720997 JPQ786433:JPQ786533 JPQ851969:JPQ852069 JPQ917505:JPQ917605 JPQ983041:JPQ983141 JZM13:JZM113 JZM65537:JZM65637 JZM131073:JZM131173 JZM196609:JZM196709 JZM262145:JZM262245 JZM327681:JZM327781 JZM393217:JZM393317 JZM458753:JZM458853 JZM524289:JZM524389 JZM589825:JZM589925 JZM655361:JZM655461 JZM720897:JZM720997 JZM786433:JZM786533 JZM851969:JZM852069 JZM917505:JZM917605 JZM983041:JZM983141 KJI13:KJI113 KJI65537:KJI65637 KJI131073:KJI131173 KJI196609:KJI196709 KJI262145:KJI262245 KJI327681:KJI327781 KJI393217:KJI393317 KJI458753:KJI458853 KJI524289:KJI524389 KJI589825:KJI589925 KJI655361:KJI655461 KJI720897:KJI720997 KJI786433:KJI786533 KJI851969:KJI852069 KJI917505:KJI917605 KJI983041:KJI983141 KTE13:KTE113 KTE65537:KTE65637 KTE131073:KTE131173 KTE196609:KTE196709 KTE262145:KTE262245 KTE327681:KTE327781 KTE393217:KTE393317 KTE458753:KTE458853 KTE524289:KTE524389 KTE589825:KTE589925 KTE655361:KTE655461 KTE720897:KTE720997 KTE786433:KTE786533 KTE851969:KTE852069 KTE917505:KTE917605 KTE983041:KTE983141 LDA13:LDA113 LDA65537:LDA65637 LDA131073:LDA131173 LDA196609:LDA196709 LDA262145:LDA262245 LDA327681:LDA327781 LDA393217:LDA393317 LDA458753:LDA458853 LDA524289:LDA524389 LDA589825:LDA589925 LDA655361:LDA655461 LDA720897:LDA720997 LDA786433:LDA786533 LDA851969:LDA852069 LDA917505:LDA917605 LDA983041:LDA983141 LMW13:LMW113 LMW65537:LMW65637 LMW131073:LMW131173 LMW196609:LMW196709 LMW262145:LMW262245 LMW327681:LMW327781 LMW393217:LMW393317 LMW458753:LMW458853 LMW524289:LMW524389 LMW589825:LMW589925 LMW655361:LMW655461 LMW720897:LMW720997 LMW786433:LMW786533 LMW851969:LMW852069 LMW917505:LMW917605 LMW983041:LMW983141 LWS13:LWS113 LWS65537:LWS65637 LWS131073:LWS131173 LWS196609:LWS196709 LWS262145:LWS262245 LWS327681:LWS327781 LWS393217:LWS393317 LWS458753:LWS458853 LWS524289:LWS524389 LWS589825:LWS589925 LWS655361:LWS655461 LWS720897:LWS720997 LWS786433:LWS786533 LWS851969:LWS852069 LWS917505:LWS917605 LWS983041:LWS983141 MGO13:MGO113 MGO65537:MGO65637 MGO131073:MGO131173 MGO196609:MGO196709 MGO262145:MGO262245 MGO327681:MGO327781 MGO393217:MGO393317 MGO458753:MGO458853 MGO524289:MGO524389 MGO589825:MGO589925 MGO655361:MGO655461 MGO720897:MGO720997 MGO786433:MGO786533 MGO851969:MGO852069 MGO917505:MGO917605 MGO983041:MGO983141 MQK13:MQK113 MQK65537:MQK65637 MQK131073:MQK131173 MQK196609:MQK196709 MQK262145:MQK262245 MQK327681:MQK327781 MQK393217:MQK393317 MQK458753:MQK458853 MQK524289:MQK524389 MQK589825:MQK589925 MQK655361:MQK655461 MQK720897:MQK720997 MQK786433:MQK786533 MQK851969:MQK852069 MQK917505:MQK917605 MQK983041:MQK983141 NAG13:NAG113 NAG65537:NAG65637 NAG131073:NAG131173 NAG196609:NAG196709 NAG262145:NAG262245 NAG327681:NAG327781 NAG393217:NAG393317 NAG458753:NAG458853 NAG524289:NAG524389 NAG589825:NAG589925 NAG655361:NAG655461 NAG720897:NAG720997 NAG786433:NAG786533 NAG851969:NAG852069 NAG917505:NAG917605 NAG983041:NAG983141 NKC13:NKC113 NKC65537:NKC65637 NKC131073:NKC131173 NKC196609:NKC196709 NKC262145:NKC262245 NKC327681:NKC327781 NKC393217:NKC393317 NKC458753:NKC458853 NKC524289:NKC524389 NKC589825:NKC589925 NKC655361:NKC655461 NKC720897:NKC720997 NKC786433:NKC786533 NKC851969:NKC852069 NKC917505:NKC917605 NKC983041:NKC983141 NTY13:NTY113 NTY65537:NTY65637 NTY131073:NTY131173 NTY196609:NTY196709 NTY262145:NTY262245 NTY327681:NTY327781 NTY393217:NTY393317 NTY458753:NTY458853 NTY524289:NTY524389 NTY589825:NTY589925 NTY655361:NTY655461 NTY720897:NTY720997 NTY786433:NTY786533 NTY851969:NTY852069 NTY917505:NTY917605 NTY983041:NTY983141 ODU13:ODU113 ODU65537:ODU65637 ODU131073:ODU131173 ODU196609:ODU196709 ODU262145:ODU262245 ODU327681:ODU327781 ODU393217:ODU393317 ODU458753:ODU458853 ODU524289:ODU524389 ODU589825:ODU589925 ODU655361:ODU655461 ODU720897:ODU720997 ODU786433:ODU786533 ODU851969:ODU852069 ODU917505:ODU917605 ODU983041:ODU983141 ONQ13:ONQ113 ONQ65537:ONQ65637 ONQ131073:ONQ131173 ONQ196609:ONQ196709 ONQ262145:ONQ262245 ONQ327681:ONQ327781 ONQ393217:ONQ393317 ONQ458753:ONQ458853 ONQ524289:ONQ524389 ONQ589825:ONQ589925 ONQ655361:ONQ655461 ONQ720897:ONQ720997 ONQ786433:ONQ786533 ONQ851969:ONQ852069 ONQ917505:ONQ917605 ONQ983041:ONQ983141 OXM13:OXM113 OXM65537:OXM65637 OXM131073:OXM131173 OXM196609:OXM196709 OXM262145:OXM262245 OXM327681:OXM327781 OXM393217:OXM393317 OXM458753:OXM458853 OXM524289:OXM524389 OXM589825:OXM589925 OXM655361:OXM655461 OXM720897:OXM720997 OXM786433:OXM786533 OXM851969:OXM852069 OXM917505:OXM917605 OXM983041:OXM983141 PHI13:PHI113 PHI65537:PHI65637 PHI131073:PHI131173 PHI196609:PHI196709 PHI262145:PHI262245 PHI327681:PHI327781 PHI393217:PHI393317 PHI458753:PHI458853 PHI524289:PHI524389 PHI589825:PHI589925 PHI655361:PHI655461 PHI720897:PHI720997 PHI786433:PHI786533 PHI851969:PHI852069 PHI917505:PHI917605 PHI983041:PHI983141 PRE13:PRE113 PRE65537:PRE65637 PRE131073:PRE131173 PRE196609:PRE196709 PRE262145:PRE262245 PRE327681:PRE327781 PRE393217:PRE393317 PRE458753:PRE458853 PRE524289:PRE524389 PRE589825:PRE589925 PRE655361:PRE655461 PRE720897:PRE720997 PRE786433:PRE786533 PRE851969:PRE852069 PRE917505:PRE917605 PRE983041:PRE983141 QBA13:QBA113 QBA65537:QBA65637 QBA131073:QBA131173 QBA196609:QBA196709 QBA262145:QBA262245 QBA327681:QBA327781 QBA393217:QBA393317 QBA458753:QBA458853 QBA524289:QBA524389 QBA589825:QBA589925 QBA655361:QBA655461 QBA720897:QBA720997 QBA786433:QBA786533 QBA851969:QBA852069 QBA917505:QBA917605 QBA983041:QBA983141 QKW13:QKW113 QKW65537:QKW65637 QKW131073:QKW131173 QKW196609:QKW196709 QKW262145:QKW262245 QKW327681:QKW327781 QKW393217:QKW393317 QKW458753:QKW458853 QKW524289:QKW524389 QKW589825:QKW589925 QKW655361:QKW655461 QKW720897:QKW720997 QKW786433:QKW786533 QKW851969:QKW852069 QKW917505:QKW917605 QKW983041:QKW983141 QUS13:QUS113 QUS65537:QUS65637 QUS131073:QUS131173 QUS196609:QUS196709 QUS262145:QUS262245 QUS327681:QUS327781 QUS393217:QUS393317 QUS458753:QUS458853 QUS524289:QUS524389 QUS589825:QUS589925 QUS655361:QUS655461 QUS720897:QUS720997 QUS786433:QUS786533 QUS851969:QUS852069 QUS917505:QUS917605 QUS983041:QUS983141 REO13:REO113 REO65537:REO65637 REO131073:REO131173 REO196609:REO196709 REO262145:REO262245 REO327681:REO327781 REO393217:REO393317 REO458753:REO458853 REO524289:REO524389 REO589825:REO589925 REO655361:REO655461 REO720897:REO720997 REO786433:REO786533 REO851969:REO852069 REO917505:REO917605 REO983041:REO983141 ROK13:ROK113 ROK65537:ROK65637 ROK131073:ROK131173 ROK196609:ROK196709 ROK262145:ROK262245 ROK327681:ROK327781 ROK393217:ROK393317 ROK458753:ROK458853 ROK524289:ROK524389 ROK589825:ROK589925 ROK655361:ROK655461 ROK720897:ROK720997 ROK786433:ROK786533 ROK851969:ROK852069 ROK917505:ROK917605 ROK983041:ROK983141 RYG13:RYG113 RYG65537:RYG65637 RYG131073:RYG131173 RYG196609:RYG196709 RYG262145:RYG262245 RYG327681:RYG327781 RYG393217:RYG393317 RYG458753:RYG458853 RYG524289:RYG524389 RYG589825:RYG589925 RYG655361:RYG655461 RYG720897:RYG720997 RYG786433:RYG786533 RYG851969:RYG852069 RYG917505:RYG917605 RYG983041:RYG983141 SIC13:SIC113 SIC65537:SIC65637 SIC131073:SIC131173 SIC196609:SIC196709 SIC262145:SIC262245 SIC327681:SIC327781 SIC393217:SIC393317 SIC458753:SIC458853 SIC524289:SIC524389 SIC589825:SIC589925 SIC655361:SIC655461 SIC720897:SIC720997 SIC786433:SIC786533 SIC851969:SIC852069 SIC917505:SIC917605 SIC983041:SIC983141 SRY13:SRY113 SRY65537:SRY65637 SRY131073:SRY131173 SRY196609:SRY196709 SRY262145:SRY262245 SRY327681:SRY327781 SRY393217:SRY393317 SRY458753:SRY458853 SRY524289:SRY524389 SRY589825:SRY589925 SRY655361:SRY655461 SRY720897:SRY720997 SRY786433:SRY786533 SRY851969:SRY852069 SRY917505:SRY917605 SRY983041:SRY983141 TBU13:TBU113 TBU65537:TBU65637 TBU131073:TBU131173 TBU196609:TBU196709 TBU262145:TBU262245 TBU327681:TBU327781 TBU393217:TBU393317 TBU458753:TBU458853 TBU524289:TBU524389 TBU589825:TBU589925 TBU655361:TBU655461 TBU720897:TBU720997 TBU786433:TBU786533 TBU851969:TBU852069 TBU917505:TBU917605 TBU983041:TBU983141 TLQ13:TLQ113 TLQ65537:TLQ65637 TLQ131073:TLQ131173 TLQ196609:TLQ196709 TLQ262145:TLQ262245 TLQ327681:TLQ327781 TLQ393217:TLQ393317 TLQ458753:TLQ458853 TLQ524289:TLQ524389 TLQ589825:TLQ589925 TLQ655361:TLQ655461 TLQ720897:TLQ720997 TLQ786433:TLQ786533 TLQ851969:TLQ852069 TLQ917505:TLQ917605 TLQ983041:TLQ983141 TVM13:TVM113 TVM65537:TVM65637 TVM131073:TVM131173 TVM196609:TVM196709 TVM262145:TVM262245 TVM327681:TVM327781 TVM393217:TVM393317 TVM458753:TVM458853 TVM524289:TVM524389 TVM589825:TVM589925 TVM655361:TVM655461 TVM720897:TVM720997 TVM786433:TVM786533 TVM851969:TVM852069 TVM917505:TVM917605 TVM983041:TVM983141 UFI13:UFI113 UFI65537:UFI65637 UFI131073:UFI131173 UFI196609:UFI196709 UFI262145:UFI262245 UFI327681:UFI327781 UFI393217:UFI393317 UFI458753:UFI458853 UFI524289:UFI524389 UFI589825:UFI589925 UFI655361:UFI655461 UFI720897:UFI720997 UFI786433:UFI786533 UFI851969:UFI852069 UFI917505:UFI917605 UFI983041:UFI983141 UPE13:UPE113 UPE65537:UPE65637 UPE131073:UPE131173 UPE196609:UPE196709 UPE262145:UPE262245 UPE327681:UPE327781 UPE393217:UPE393317 UPE458753:UPE458853 UPE524289:UPE524389 UPE589825:UPE589925 UPE655361:UPE655461 UPE720897:UPE720997 UPE786433:UPE786533 UPE851969:UPE852069 UPE917505:UPE917605 UPE983041:UPE983141 UZA13:UZA113 UZA65537:UZA65637 UZA131073:UZA131173 UZA196609:UZA196709 UZA262145:UZA262245 UZA327681:UZA327781 UZA393217:UZA393317 UZA458753:UZA458853 UZA524289:UZA524389 UZA589825:UZA589925 UZA655361:UZA655461 UZA720897:UZA720997 UZA786433:UZA786533 UZA851969:UZA852069 UZA917505:UZA917605 UZA983041:UZA983141 VIW13:VIW113 VIW65537:VIW65637 VIW131073:VIW131173 VIW196609:VIW196709 VIW262145:VIW262245 VIW327681:VIW327781 VIW393217:VIW393317 VIW458753:VIW458853 VIW524289:VIW524389 VIW589825:VIW589925 VIW655361:VIW655461 VIW720897:VIW720997 VIW786433:VIW786533 VIW851969:VIW852069 VIW917505:VIW917605 VIW983041:VIW983141 VSS13:VSS113 VSS65537:VSS65637 VSS131073:VSS131173 VSS196609:VSS196709 VSS262145:VSS262245 VSS327681:VSS327781 VSS393217:VSS393317 VSS458753:VSS458853 VSS524289:VSS524389 VSS589825:VSS589925 VSS655361:VSS655461 VSS720897:VSS720997 VSS786433:VSS786533 VSS851969:VSS852069 VSS917505:VSS917605 VSS983041:VSS983141 WCO13:WCO113 WCO65537:WCO65637 WCO131073:WCO131173 WCO196609:WCO196709 WCO262145:WCO262245 WCO327681:WCO327781 WCO393217:WCO393317 WCO458753:WCO458853 WCO524289:WCO524389 WCO589825:WCO589925 WCO655361:WCO655461 WCO720897:WCO720997 WCO786433:WCO786533 WCO851969:WCO852069 WCO917505:WCO917605 WCO983041:WCO983141 WMK13:WMK113 WMK65537:WMK65637 WMK131073:WMK131173 WMK196609:WMK196709 WMK262145:WMK262245 WMK327681:WMK327781 WMK393217:WMK393317 WMK458753:WMK458853 WMK524289:WMK524389 WMK589825:WMK589925 WMK655361:WMK655461 WMK720897:WMK720997 WMK786433:WMK786533 WMK851969:WMK852069 WMK917505:WMK917605 WMK983041:WMK983141 WWG13:WWG113 WWG65537:WWG65637 WWG131073:WWG131173 WWG196609:WWG196709 WWG262145:WWG262245 WWG327681:WWG327781 WWG393217:WWG393317 WWG458753:WWG458853 WWG524289:WWG524389 WWG589825:WWG589925 WWG655361:WWG655461 WWG720897:WWG720997 WWG786433:WWG786533 WWG851969:WWG852069 WWG917505:WWG917605 WWG983041:WWG983141" xr:uid="{00000000-0002-0000-0000-00001B000000}">
      <formula1>$Y$11</formula1>
    </dataValidation>
    <dataValidation type="whole" operator="lessThanOrEqual" allowBlank="1" showInputMessage="1" showErrorMessage="1" error="INPUT NUMBER LESS THAN OR EQUAL THE HIGHEST POSSIBLE SCORE" prompt="Input Raw Score" sqref="Z65537:Z65637 Z131073:Z131173 Z196609:Z196709 Z262145:Z262245 Z327681:Z327781 Z393217:Z393317 Z458753:Z458853 Z524289:Z524389 Z589825:Z589925 Z655361:Z655461 Z720897:Z720997 Z786433:Z786533 Z851969:Z852069 Z917505:Z917605 Z983041:Z983141 JV13:JV113 JV65537:JV65637 JV131073:JV131173 JV196609:JV196709 JV262145:JV262245 JV327681:JV327781 JV393217:JV393317 JV458753:JV458853 JV524289:JV524389 JV589825:JV589925 JV655361:JV655461 JV720897:JV720997 JV786433:JV786533 JV851969:JV852069 JV917505:JV917605 JV983041:JV983141 TR13:TR113 TR65537:TR65637 TR131073:TR131173 TR196609:TR196709 TR262145:TR262245 TR327681:TR327781 TR393217:TR393317 TR458753:TR458853 TR524289:TR524389 TR589825:TR589925 TR655361:TR655461 TR720897:TR720997 TR786433:TR786533 TR851969:TR852069 TR917505:TR917605 TR983041:TR983141 ADN13:ADN113 ADN65537:ADN65637 ADN131073:ADN131173 ADN196609:ADN196709 ADN262145:ADN262245 ADN327681:ADN327781 ADN393217:ADN393317 ADN458753:ADN458853 ADN524289:ADN524389 ADN589825:ADN589925 ADN655361:ADN655461 ADN720897:ADN720997 ADN786433:ADN786533 ADN851969:ADN852069 ADN917505:ADN917605 ADN983041:ADN983141 ANJ13:ANJ113 ANJ65537:ANJ65637 ANJ131073:ANJ131173 ANJ196609:ANJ196709 ANJ262145:ANJ262245 ANJ327681:ANJ327781 ANJ393217:ANJ393317 ANJ458753:ANJ458853 ANJ524289:ANJ524389 ANJ589825:ANJ589925 ANJ655361:ANJ655461 ANJ720897:ANJ720997 ANJ786433:ANJ786533 ANJ851969:ANJ852069 ANJ917505:ANJ917605 ANJ983041:ANJ983141 AXF13:AXF113 AXF65537:AXF65637 AXF131073:AXF131173 AXF196609:AXF196709 AXF262145:AXF262245 AXF327681:AXF327781 AXF393217:AXF393317 AXF458753:AXF458853 AXF524289:AXF524389 AXF589825:AXF589925 AXF655361:AXF655461 AXF720897:AXF720997 AXF786433:AXF786533 AXF851969:AXF852069 AXF917505:AXF917605 AXF983041:AXF983141 BHB13:BHB113 BHB65537:BHB65637 BHB131073:BHB131173 BHB196609:BHB196709 BHB262145:BHB262245 BHB327681:BHB327781 BHB393217:BHB393317 BHB458753:BHB458853 BHB524289:BHB524389 BHB589825:BHB589925 BHB655361:BHB655461 BHB720897:BHB720997 BHB786433:BHB786533 BHB851969:BHB852069 BHB917505:BHB917605 BHB983041:BHB983141 BQX13:BQX113 BQX65537:BQX65637 BQX131073:BQX131173 BQX196609:BQX196709 BQX262145:BQX262245 BQX327681:BQX327781 BQX393217:BQX393317 BQX458753:BQX458853 BQX524289:BQX524389 BQX589825:BQX589925 BQX655361:BQX655461 BQX720897:BQX720997 BQX786433:BQX786533 BQX851969:BQX852069 BQX917505:BQX917605 BQX983041:BQX983141 CAT13:CAT113 CAT65537:CAT65637 CAT131073:CAT131173 CAT196609:CAT196709 CAT262145:CAT262245 CAT327681:CAT327781 CAT393217:CAT393317 CAT458753:CAT458853 CAT524289:CAT524389 CAT589825:CAT589925 CAT655361:CAT655461 CAT720897:CAT720997 CAT786433:CAT786533 CAT851969:CAT852069 CAT917505:CAT917605 CAT983041:CAT983141 CKP13:CKP113 CKP65537:CKP65637 CKP131073:CKP131173 CKP196609:CKP196709 CKP262145:CKP262245 CKP327681:CKP327781 CKP393217:CKP393317 CKP458753:CKP458853 CKP524289:CKP524389 CKP589825:CKP589925 CKP655361:CKP655461 CKP720897:CKP720997 CKP786433:CKP786533 CKP851969:CKP852069 CKP917505:CKP917605 CKP983041:CKP983141 CUL13:CUL113 CUL65537:CUL65637 CUL131073:CUL131173 CUL196609:CUL196709 CUL262145:CUL262245 CUL327681:CUL327781 CUL393217:CUL393317 CUL458753:CUL458853 CUL524289:CUL524389 CUL589825:CUL589925 CUL655361:CUL655461 CUL720897:CUL720997 CUL786433:CUL786533 CUL851969:CUL852069 CUL917505:CUL917605 CUL983041:CUL983141 DEH13:DEH113 DEH65537:DEH65637 DEH131073:DEH131173 DEH196609:DEH196709 DEH262145:DEH262245 DEH327681:DEH327781 DEH393217:DEH393317 DEH458753:DEH458853 DEH524289:DEH524389 DEH589825:DEH589925 DEH655361:DEH655461 DEH720897:DEH720997 DEH786433:DEH786533 DEH851969:DEH852069 DEH917505:DEH917605 DEH983041:DEH983141 DOD13:DOD113 DOD65537:DOD65637 DOD131073:DOD131173 DOD196609:DOD196709 DOD262145:DOD262245 DOD327681:DOD327781 DOD393217:DOD393317 DOD458753:DOD458853 DOD524289:DOD524389 DOD589825:DOD589925 DOD655361:DOD655461 DOD720897:DOD720997 DOD786433:DOD786533 DOD851969:DOD852069 DOD917505:DOD917605 DOD983041:DOD983141 DXZ13:DXZ113 DXZ65537:DXZ65637 DXZ131073:DXZ131173 DXZ196609:DXZ196709 DXZ262145:DXZ262245 DXZ327681:DXZ327781 DXZ393217:DXZ393317 DXZ458753:DXZ458853 DXZ524289:DXZ524389 DXZ589825:DXZ589925 DXZ655361:DXZ655461 DXZ720897:DXZ720997 DXZ786433:DXZ786533 DXZ851969:DXZ852069 DXZ917505:DXZ917605 DXZ983041:DXZ983141 EHV13:EHV113 EHV65537:EHV65637 EHV131073:EHV131173 EHV196609:EHV196709 EHV262145:EHV262245 EHV327681:EHV327781 EHV393217:EHV393317 EHV458753:EHV458853 EHV524289:EHV524389 EHV589825:EHV589925 EHV655361:EHV655461 EHV720897:EHV720997 EHV786433:EHV786533 EHV851969:EHV852069 EHV917505:EHV917605 EHV983041:EHV983141 ERR13:ERR113 ERR65537:ERR65637 ERR131073:ERR131173 ERR196609:ERR196709 ERR262145:ERR262245 ERR327681:ERR327781 ERR393217:ERR393317 ERR458753:ERR458853 ERR524289:ERR524389 ERR589825:ERR589925 ERR655361:ERR655461 ERR720897:ERR720997 ERR786433:ERR786533 ERR851969:ERR852069 ERR917505:ERR917605 ERR983041:ERR983141 FBN13:FBN113 FBN65537:FBN65637 FBN131073:FBN131173 FBN196609:FBN196709 FBN262145:FBN262245 FBN327681:FBN327781 FBN393217:FBN393317 FBN458753:FBN458853 FBN524289:FBN524389 FBN589825:FBN589925 FBN655361:FBN655461 FBN720897:FBN720997 FBN786433:FBN786533 FBN851969:FBN852069 FBN917505:FBN917605 FBN983041:FBN983141 FLJ13:FLJ113 FLJ65537:FLJ65637 FLJ131073:FLJ131173 FLJ196609:FLJ196709 FLJ262145:FLJ262245 FLJ327681:FLJ327781 FLJ393217:FLJ393317 FLJ458753:FLJ458853 FLJ524289:FLJ524389 FLJ589825:FLJ589925 FLJ655361:FLJ655461 FLJ720897:FLJ720997 FLJ786433:FLJ786533 FLJ851969:FLJ852069 FLJ917505:FLJ917605 FLJ983041:FLJ983141 FVF13:FVF113 FVF65537:FVF65637 FVF131073:FVF131173 FVF196609:FVF196709 FVF262145:FVF262245 FVF327681:FVF327781 FVF393217:FVF393317 FVF458753:FVF458853 FVF524289:FVF524389 FVF589825:FVF589925 FVF655361:FVF655461 FVF720897:FVF720997 FVF786433:FVF786533 FVF851969:FVF852069 FVF917505:FVF917605 FVF983041:FVF983141 GFB13:GFB113 GFB65537:GFB65637 GFB131073:GFB131173 GFB196609:GFB196709 GFB262145:GFB262245 GFB327681:GFB327781 GFB393217:GFB393317 GFB458753:GFB458853 GFB524289:GFB524389 GFB589825:GFB589925 GFB655361:GFB655461 GFB720897:GFB720997 GFB786433:GFB786533 GFB851969:GFB852069 GFB917505:GFB917605 GFB983041:GFB983141 GOX13:GOX113 GOX65537:GOX65637 GOX131073:GOX131173 GOX196609:GOX196709 GOX262145:GOX262245 GOX327681:GOX327781 GOX393217:GOX393317 GOX458753:GOX458853 GOX524289:GOX524389 GOX589825:GOX589925 GOX655361:GOX655461 GOX720897:GOX720997 GOX786433:GOX786533 GOX851969:GOX852069 GOX917505:GOX917605 GOX983041:GOX983141 GYT13:GYT113 GYT65537:GYT65637 GYT131073:GYT131173 GYT196609:GYT196709 GYT262145:GYT262245 GYT327681:GYT327781 GYT393217:GYT393317 GYT458753:GYT458853 GYT524289:GYT524389 GYT589825:GYT589925 GYT655361:GYT655461 GYT720897:GYT720997 GYT786433:GYT786533 GYT851969:GYT852069 GYT917505:GYT917605 GYT983041:GYT983141 HIP13:HIP113 HIP65537:HIP65637 HIP131073:HIP131173 HIP196609:HIP196709 HIP262145:HIP262245 HIP327681:HIP327781 HIP393217:HIP393317 HIP458753:HIP458853 HIP524289:HIP524389 HIP589825:HIP589925 HIP655361:HIP655461 HIP720897:HIP720997 HIP786433:HIP786533 HIP851969:HIP852069 HIP917505:HIP917605 HIP983041:HIP983141 HSL13:HSL113 HSL65537:HSL65637 HSL131073:HSL131173 HSL196609:HSL196709 HSL262145:HSL262245 HSL327681:HSL327781 HSL393217:HSL393317 HSL458753:HSL458853 HSL524289:HSL524389 HSL589825:HSL589925 HSL655361:HSL655461 HSL720897:HSL720997 HSL786433:HSL786533 HSL851969:HSL852069 HSL917505:HSL917605 HSL983041:HSL983141 ICH13:ICH113 ICH65537:ICH65637 ICH131073:ICH131173 ICH196609:ICH196709 ICH262145:ICH262245 ICH327681:ICH327781 ICH393217:ICH393317 ICH458753:ICH458853 ICH524289:ICH524389 ICH589825:ICH589925 ICH655361:ICH655461 ICH720897:ICH720997 ICH786433:ICH786533 ICH851969:ICH852069 ICH917505:ICH917605 ICH983041:ICH983141 IMD13:IMD113 IMD65537:IMD65637 IMD131073:IMD131173 IMD196609:IMD196709 IMD262145:IMD262245 IMD327681:IMD327781 IMD393217:IMD393317 IMD458753:IMD458853 IMD524289:IMD524389 IMD589825:IMD589925 IMD655361:IMD655461 IMD720897:IMD720997 IMD786433:IMD786533 IMD851969:IMD852069 IMD917505:IMD917605 IMD983041:IMD983141 IVZ13:IVZ113 IVZ65537:IVZ65637 IVZ131073:IVZ131173 IVZ196609:IVZ196709 IVZ262145:IVZ262245 IVZ327681:IVZ327781 IVZ393217:IVZ393317 IVZ458753:IVZ458853 IVZ524289:IVZ524389 IVZ589825:IVZ589925 IVZ655361:IVZ655461 IVZ720897:IVZ720997 IVZ786433:IVZ786533 IVZ851969:IVZ852069 IVZ917505:IVZ917605 IVZ983041:IVZ983141 JFV13:JFV113 JFV65537:JFV65637 JFV131073:JFV131173 JFV196609:JFV196709 JFV262145:JFV262245 JFV327681:JFV327781 JFV393217:JFV393317 JFV458753:JFV458853 JFV524289:JFV524389 JFV589825:JFV589925 JFV655361:JFV655461 JFV720897:JFV720997 JFV786433:JFV786533 JFV851969:JFV852069 JFV917505:JFV917605 JFV983041:JFV983141 JPR13:JPR113 JPR65537:JPR65637 JPR131073:JPR131173 JPR196609:JPR196709 JPR262145:JPR262245 JPR327681:JPR327781 JPR393217:JPR393317 JPR458753:JPR458853 JPR524289:JPR524389 JPR589825:JPR589925 JPR655361:JPR655461 JPR720897:JPR720997 JPR786433:JPR786533 JPR851969:JPR852069 JPR917505:JPR917605 JPR983041:JPR983141 JZN13:JZN113 JZN65537:JZN65637 JZN131073:JZN131173 JZN196609:JZN196709 JZN262145:JZN262245 JZN327681:JZN327781 JZN393217:JZN393317 JZN458753:JZN458853 JZN524289:JZN524389 JZN589825:JZN589925 JZN655361:JZN655461 JZN720897:JZN720997 JZN786433:JZN786533 JZN851969:JZN852069 JZN917505:JZN917605 JZN983041:JZN983141 KJJ13:KJJ113 KJJ65537:KJJ65637 KJJ131073:KJJ131173 KJJ196609:KJJ196709 KJJ262145:KJJ262245 KJJ327681:KJJ327781 KJJ393217:KJJ393317 KJJ458753:KJJ458853 KJJ524289:KJJ524389 KJJ589825:KJJ589925 KJJ655361:KJJ655461 KJJ720897:KJJ720997 KJJ786433:KJJ786533 KJJ851969:KJJ852069 KJJ917505:KJJ917605 KJJ983041:KJJ983141 KTF13:KTF113 KTF65537:KTF65637 KTF131073:KTF131173 KTF196609:KTF196709 KTF262145:KTF262245 KTF327681:KTF327781 KTF393217:KTF393317 KTF458753:KTF458853 KTF524289:KTF524389 KTF589825:KTF589925 KTF655361:KTF655461 KTF720897:KTF720997 KTF786433:KTF786533 KTF851969:KTF852069 KTF917505:KTF917605 KTF983041:KTF983141 LDB13:LDB113 LDB65537:LDB65637 LDB131073:LDB131173 LDB196609:LDB196709 LDB262145:LDB262245 LDB327681:LDB327781 LDB393217:LDB393317 LDB458753:LDB458853 LDB524289:LDB524389 LDB589825:LDB589925 LDB655361:LDB655461 LDB720897:LDB720997 LDB786433:LDB786533 LDB851969:LDB852069 LDB917505:LDB917605 LDB983041:LDB983141 LMX13:LMX113 LMX65537:LMX65637 LMX131073:LMX131173 LMX196609:LMX196709 LMX262145:LMX262245 LMX327681:LMX327781 LMX393217:LMX393317 LMX458753:LMX458853 LMX524289:LMX524389 LMX589825:LMX589925 LMX655361:LMX655461 LMX720897:LMX720997 LMX786433:LMX786533 LMX851969:LMX852069 LMX917505:LMX917605 LMX983041:LMX983141 LWT13:LWT113 LWT65537:LWT65637 LWT131073:LWT131173 LWT196609:LWT196709 LWT262145:LWT262245 LWT327681:LWT327781 LWT393217:LWT393317 LWT458753:LWT458853 LWT524289:LWT524389 LWT589825:LWT589925 LWT655361:LWT655461 LWT720897:LWT720997 LWT786433:LWT786533 LWT851969:LWT852069 LWT917505:LWT917605 LWT983041:LWT983141 MGP13:MGP113 MGP65537:MGP65637 MGP131073:MGP131173 MGP196609:MGP196709 MGP262145:MGP262245 MGP327681:MGP327781 MGP393217:MGP393317 MGP458753:MGP458853 MGP524289:MGP524389 MGP589825:MGP589925 MGP655361:MGP655461 MGP720897:MGP720997 MGP786433:MGP786533 MGP851969:MGP852069 MGP917505:MGP917605 MGP983041:MGP983141 MQL13:MQL113 MQL65537:MQL65637 MQL131073:MQL131173 MQL196609:MQL196709 MQL262145:MQL262245 MQL327681:MQL327781 MQL393217:MQL393317 MQL458753:MQL458853 MQL524289:MQL524389 MQL589825:MQL589925 MQL655361:MQL655461 MQL720897:MQL720997 MQL786433:MQL786533 MQL851969:MQL852069 MQL917505:MQL917605 MQL983041:MQL983141 NAH13:NAH113 NAH65537:NAH65637 NAH131073:NAH131173 NAH196609:NAH196709 NAH262145:NAH262245 NAH327681:NAH327781 NAH393217:NAH393317 NAH458753:NAH458853 NAH524289:NAH524389 NAH589825:NAH589925 NAH655361:NAH655461 NAH720897:NAH720997 NAH786433:NAH786533 NAH851969:NAH852069 NAH917505:NAH917605 NAH983041:NAH983141 NKD13:NKD113 NKD65537:NKD65637 NKD131073:NKD131173 NKD196609:NKD196709 NKD262145:NKD262245 NKD327681:NKD327781 NKD393217:NKD393317 NKD458753:NKD458853 NKD524289:NKD524389 NKD589825:NKD589925 NKD655361:NKD655461 NKD720897:NKD720997 NKD786433:NKD786533 NKD851969:NKD852069 NKD917505:NKD917605 NKD983041:NKD983141 NTZ13:NTZ113 NTZ65537:NTZ65637 NTZ131073:NTZ131173 NTZ196609:NTZ196709 NTZ262145:NTZ262245 NTZ327681:NTZ327781 NTZ393217:NTZ393317 NTZ458753:NTZ458853 NTZ524289:NTZ524389 NTZ589825:NTZ589925 NTZ655361:NTZ655461 NTZ720897:NTZ720997 NTZ786433:NTZ786533 NTZ851969:NTZ852069 NTZ917505:NTZ917605 NTZ983041:NTZ983141 ODV13:ODV113 ODV65537:ODV65637 ODV131073:ODV131173 ODV196609:ODV196709 ODV262145:ODV262245 ODV327681:ODV327781 ODV393217:ODV393317 ODV458753:ODV458853 ODV524289:ODV524389 ODV589825:ODV589925 ODV655361:ODV655461 ODV720897:ODV720997 ODV786433:ODV786533 ODV851969:ODV852069 ODV917505:ODV917605 ODV983041:ODV983141 ONR13:ONR113 ONR65537:ONR65637 ONR131073:ONR131173 ONR196609:ONR196709 ONR262145:ONR262245 ONR327681:ONR327781 ONR393217:ONR393317 ONR458753:ONR458853 ONR524289:ONR524389 ONR589825:ONR589925 ONR655361:ONR655461 ONR720897:ONR720997 ONR786433:ONR786533 ONR851969:ONR852069 ONR917505:ONR917605 ONR983041:ONR983141 OXN13:OXN113 OXN65537:OXN65637 OXN131073:OXN131173 OXN196609:OXN196709 OXN262145:OXN262245 OXN327681:OXN327781 OXN393217:OXN393317 OXN458753:OXN458853 OXN524289:OXN524389 OXN589825:OXN589925 OXN655361:OXN655461 OXN720897:OXN720997 OXN786433:OXN786533 OXN851969:OXN852069 OXN917505:OXN917605 OXN983041:OXN983141 PHJ13:PHJ113 PHJ65537:PHJ65637 PHJ131073:PHJ131173 PHJ196609:PHJ196709 PHJ262145:PHJ262245 PHJ327681:PHJ327781 PHJ393217:PHJ393317 PHJ458753:PHJ458853 PHJ524289:PHJ524389 PHJ589825:PHJ589925 PHJ655361:PHJ655461 PHJ720897:PHJ720997 PHJ786433:PHJ786533 PHJ851969:PHJ852069 PHJ917505:PHJ917605 PHJ983041:PHJ983141 PRF13:PRF113 PRF65537:PRF65637 PRF131073:PRF131173 PRF196609:PRF196709 PRF262145:PRF262245 PRF327681:PRF327781 PRF393217:PRF393317 PRF458753:PRF458853 PRF524289:PRF524389 PRF589825:PRF589925 PRF655361:PRF655461 PRF720897:PRF720997 PRF786433:PRF786533 PRF851969:PRF852069 PRF917505:PRF917605 PRF983041:PRF983141 QBB13:QBB113 QBB65537:QBB65637 QBB131073:QBB131173 QBB196609:QBB196709 QBB262145:QBB262245 QBB327681:QBB327781 QBB393217:QBB393317 QBB458753:QBB458853 QBB524289:QBB524389 QBB589825:QBB589925 QBB655361:QBB655461 QBB720897:QBB720997 QBB786433:QBB786533 QBB851969:QBB852069 QBB917505:QBB917605 QBB983041:QBB983141 QKX13:QKX113 QKX65537:QKX65637 QKX131073:QKX131173 QKX196609:QKX196709 QKX262145:QKX262245 QKX327681:QKX327781 QKX393217:QKX393317 QKX458753:QKX458853 QKX524289:QKX524389 QKX589825:QKX589925 QKX655361:QKX655461 QKX720897:QKX720997 QKX786433:QKX786533 QKX851969:QKX852069 QKX917505:QKX917605 QKX983041:QKX983141 QUT13:QUT113 QUT65537:QUT65637 QUT131073:QUT131173 QUT196609:QUT196709 QUT262145:QUT262245 QUT327681:QUT327781 QUT393217:QUT393317 QUT458753:QUT458853 QUT524289:QUT524389 QUT589825:QUT589925 QUT655361:QUT655461 QUT720897:QUT720997 QUT786433:QUT786533 QUT851969:QUT852069 QUT917505:QUT917605 QUT983041:QUT983141 REP13:REP113 REP65537:REP65637 REP131073:REP131173 REP196609:REP196709 REP262145:REP262245 REP327681:REP327781 REP393217:REP393317 REP458753:REP458853 REP524289:REP524389 REP589825:REP589925 REP655361:REP655461 REP720897:REP720997 REP786433:REP786533 REP851969:REP852069 REP917505:REP917605 REP983041:REP983141 ROL13:ROL113 ROL65537:ROL65637 ROL131073:ROL131173 ROL196609:ROL196709 ROL262145:ROL262245 ROL327681:ROL327781 ROL393217:ROL393317 ROL458753:ROL458853 ROL524289:ROL524389 ROL589825:ROL589925 ROL655361:ROL655461 ROL720897:ROL720997 ROL786433:ROL786533 ROL851969:ROL852069 ROL917505:ROL917605 ROL983041:ROL983141 RYH13:RYH113 RYH65537:RYH65637 RYH131073:RYH131173 RYH196609:RYH196709 RYH262145:RYH262245 RYH327681:RYH327781 RYH393217:RYH393317 RYH458753:RYH458853 RYH524289:RYH524389 RYH589825:RYH589925 RYH655361:RYH655461 RYH720897:RYH720997 RYH786433:RYH786533 RYH851969:RYH852069 RYH917505:RYH917605 RYH983041:RYH983141 SID13:SID113 SID65537:SID65637 SID131073:SID131173 SID196609:SID196709 SID262145:SID262245 SID327681:SID327781 SID393217:SID393317 SID458753:SID458853 SID524289:SID524389 SID589825:SID589925 SID655361:SID655461 SID720897:SID720997 SID786433:SID786533 SID851969:SID852069 SID917505:SID917605 SID983041:SID983141 SRZ13:SRZ113 SRZ65537:SRZ65637 SRZ131073:SRZ131173 SRZ196609:SRZ196709 SRZ262145:SRZ262245 SRZ327681:SRZ327781 SRZ393217:SRZ393317 SRZ458753:SRZ458853 SRZ524289:SRZ524389 SRZ589825:SRZ589925 SRZ655361:SRZ655461 SRZ720897:SRZ720997 SRZ786433:SRZ786533 SRZ851969:SRZ852069 SRZ917505:SRZ917605 SRZ983041:SRZ983141 TBV13:TBV113 TBV65537:TBV65637 TBV131073:TBV131173 TBV196609:TBV196709 TBV262145:TBV262245 TBV327681:TBV327781 TBV393217:TBV393317 TBV458753:TBV458853 TBV524289:TBV524389 TBV589825:TBV589925 TBV655361:TBV655461 TBV720897:TBV720997 TBV786433:TBV786533 TBV851969:TBV852069 TBV917505:TBV917605 TBV983041:TBV983141 TLR13:TLR113 TLR65537:TLR65637 TLR131073:TLR131173 TLR196609:TLR196709 TLR262145:TLR262245 TLR327681:TLR327781 TLR393217:TLR393317 TLR458753:TLR458853 TLR524289:TLR524389 TLR589825:TLR589925 TLR655361:TLR655461 TLR720897:TLR720997 TLR786433:TLR786533 TLR851969:TLR852069 TLR917505:TLR917605 TLR983041:TLR983141 TVN13:TVN113 TVN65537:TVN65637 TVN131073:TVN131173 TVN196609:TVN196709 TVN262145:TVN262245 TVN327681:TVN327781 TVN393217:TVN393317 TVN458753:TVN458853 TVN524289:TVN524389 TVN589825:TVN589925 TVN655361:TVN655461 TVN720897:TVN720997 TVN786433:TVN786533 TVN851969:TVN852069 TVN917505:TVN917605 TVN983041:TVN983141 UFJ13:UFJ113 UFJ65537:UFJ65637 UFJ131073:UFJ131173 UFJ196609:UFJ196709 UFJ262145:UFJ262245 UFJ327681:UFJ327781 UFJ393217:UFJ393317 UFJ458753:UFJ458853 UFJ524289:UFJ524389 UFJ589825:UFJ589925 UFJ655361:UFJ655461 UFJ720897:UFJ720997 UFJ786433:UFJ786533 UFJ851969:UFJ852069 UFJ917505:UFJ917605 UFJ983041:UFJ983141 UPF13:UPF113 UPF65537:UPF65637 UPF131073:UPF131173 UPF196609:UPF196709 UPF262145:UPF262245 UPF327681:UPF327781 UPF393217:UPF393317 UPF458753:UPF458853 UPF524289:UPF524389 UPF589825:UPF589925 UPF655361:UPF655461 UPF720897:UPF720997 UPF786433:UPF786533 UPF851969:UPF852069 UPF917505:UPF917605 UPF983041:UPF983141 UZB13:UZB113 UZB65537:UZB65637 UZB131073:UZB131173 UZB196609:UZB196709 UZB262145:UZB262245 UZB327681:UZB327781 UZB393217:UZB393317 UZB458753:UZB458853 UZB524289:UZB524389 UZB589825:UZB589925 UZB655361:UZB655461 UZB720897:UZB720997 UZB786433:UZB786533 UZB851969:UZB852069 UZB917505:UZB917605 UZB983041:UZB983141 VIX13:VIX113 VIX65537:VIX65637 VIX131073:VIX131173 VIX196609:VIX196709 VIX262145:VIX262245 VIX327681:VIX327781 VIX393217:VIX393317 VIX458753:VIX458853 VIX524289:VIX524389 VIX589825:VIX589925 VIX655361:VIX655461 VIX720897:VIX720997 VIX786433:VIX786533 VIX851969:VIX852069 VIX917505:VIX917605 VIX983041:VIX983141 VST13:VST113 VST65537:VST65637 VST131073:VST131173 VST196609:VST196709 VST262145:VST262245 VST327681:VST327781 VST393217:VST393317 VST458753:VST458853 VST524289:VST524389 VST589825:VST589925 VST655361:VST655461 VST720897:VST720997 VST786433:VST786533 VST851969:VST852069 VST917505:VST917605 VST983041:VST983141 WCP13:WCP113 WCP65537:WCP65637 WCP131073:WCP131173 WCP196609:WCP196709 WCP262145:WCP262245 WCP327681:WCP327781 WCP393217:WCP393317 WCP458753:WCP458853 WCP524289:WCP524389 WCP589825:WCP589925 WCP655361:WCP655461 WCP720897:WCP720997 WCP786433:WCP786533 WCP851969:WCP852069 WCP917505:WCP917605 WCP983041:WCP983141 WML13:WML113 WML65537:WML65637 WML131073:WML131173 WML196609:WML196709 WML262145:WML262245 WML327681:WML327781 WML393217:WML393317 WML458753:WML458853 WML524289:WML524389 WML589825:WML589925 WML655361:WML655461 WML720897:WML720997 WML786433:WML786533 WML851969:WML852069 WML917505:WML917605 WML983041:WML983141 WWH13:WWH113 WWH65537:WWH65637 WWH131073:WWH131173 WWH196609:WWH196709 WWH262145:WWH262245 WWH327681:WWH327781 WWH393217:WWH393317 WWH458753:WWH458853 WWH524289:WWH524389 WWH589825:WWH589925 WWH655361:WWH655461 WWH720897:WWH720997 WWH786433:WWH786533 WWH851969:WWH852069 WWH917505:WWH917605 WWH983041:WWH983141" xr:uid="{00000000-0002-0000-0000-00001C000000}">
      <formula1>$Z$11</formula1>
    </dataValidation>
    <dataValidation type="whole" operator="lessThanOrEqual" allowBlank="1" showInputMessage="1" showErrorMessage="1" error="INPUT NUMBER LESS THAN OR EQUAL THE HIGHEST POSSIBLE SCORE" prompt="Input Raw Score" sqref="AA65537:AA65637 AA131073:AA131173 AA196609:AA196709 AA262145:AA262245 AA327681:AA327781 AA393217:AA393317 AA458753:AA458853 AA524289:AA524389 AA589825:AA589925 AA655361:AA655461 AA720897:AA720997 AA786433:AA786533 AA851969:AA852069 AA917505:AA917605 AA983041:AA983141 JW13:JW113 JW65537:JW65637 JW131073:JW131173 JW196609:JW196709 JW262145:JW262245 JW327681:JW327781 JW393217:JW393317 JW458753:JW458853 JW524289:JW524389 JW589825:JW589925 JW655361:JW655461 JW720897:JW720997 JW786433:JW786533 JW851969:JW852069 JW917505:JW917605 JW983041:JW983141 TS13:TS113 TS65537:TS65637 TS131073:TS131173 TS196609:TS196709 TS262145:TS262245 TS327681:TS327781 TS393217:TS393317 TS458753:TS458853 TS524289:TS524389 TS589825:TS589925 TS655361:TS655461 TS720897:TS720997 TS786433:TS786533 TS851969:TS852069 TS917505:TS917605 TS983041:TS983141 ADO13:ADO113 ADO65537:ADO65637 ADO131073:ADO131173 ADO196609:ADO196709 ADO262145:ADO262245 ADO327681:ADO327781 ADO393217:ADO393317 ADO458753:ADO458853 ADO524289:ADO524389 ADO589825:ADO589925 ADO655361:ADO655461 ADO720897:ADO720997 ADO786433:ADO786533 ADO851969:ADO852069 ADO917505:ADO917605 ADO983041:ADO983141 ANK13:ANK113 ANK65537:ANK65637 ANK131073:ANK131173 ANK196609:ANK196709 ANK262145:ANK262245 ANK327681:ANK327781 ANK393217:ANK393317 ANK458753:ANK458853 ANK524289:ANK524389 ANK589825:ANK589925 ANK655361:ANK655461 ANK720897:ANK720997 ANK786433:ANK786533 ANK851969:ANK852069 ANK917505:ANK917605 ANK983041:ANK983141 AXG13:AXG113 AXG65537:AXG65637 AXG131073:AXG131173 AXG196609:AXG196709 AXG262145:AXG262245 AXG327681:AXG327781 AXG393217:AXG393317 AXG458753:AXG458853 AXG524289:AXG524389 AXG589825:AXG589925 AXG655361:AXG655461 AXG720897:AXG720997 AXG786433:AXG786533 AXG851969:AXG852069 AXG917505:AXG917605 AXG983041:AXG983141 BHC13:BHC113 BHC65537:BHC65637 BHC131073:BHC131173 BHC196609:BHC196709 BHC262145:BHC262245 BHC327681:BHC327781 BHC393217:BHC393317 BHC458753:BHC458853 BHC524289:BHC524389 BHC589825:BHC589925 BHC655361:BHC655461 BHC720897:BHC720997 BHC786433:BHC786533 BHC851969:BHC852069 BHC917505:BHC917605 BHC983041:BHC983141 BQY13:BQY113 BQY65537:BQY65637 BQY131073:BQY131173 BQY196609:BQY196709 BQY262145:BQY262245 BQY327681:BQY327781 BQY393217:BQY393317 BQY458753:BQY458853 BQY524289:BQY524389 BQY589825:BQY589925 BQY655361:BQY655461 BQY720897:BQY720997 BQY786433:BQY786533 BQY851969:BQY852069 BQY917505:BQY917605 BQY983041:BQY983141 CAU13:CAU113 CAU65537:CAU65637 CAU131073:CAU131173 CAU196609:CAU196709 CAU262145:CAU262245 CAU327681:CAU327781 CAU393217:CAU393317 CAU458753:CAU458853 CAU524289:CAU524389 CAU589825:CAU589925 CAU655361:CAU655461 CAU720897:CAU720997 CAU786433:CAU786533 CAU851969:CAU852069 CAU917505:CAU917605 CAU983041:CAU983141 CKQ13:CKQ113 CKQ65537:CKQ65637 CKQ131073:CKQ131173 CKQ196609:CKQ196709 CKQ262145:CKQ262245 CKQ327681:CKQ327781 CKQ393217:CKQ393317 CKQ458753:CKQ458853 CKQ524289:CKQ524389 CKQ589825:CKQ589925 CKQ655361:CKQ655461 CKQ720897:CKQ720997 CKQ786433:CKQ786533 CKQ851969:CKQ852069 CKQ917505:CKQ917605 CKQ983041:CKQ983141 CUM13:CUM113 CUM65537:CUM65637 CUM131073:CUM131173 CUM196609:CUM196709 CUM262145:CUM262245 CUM327681:CUM327781 CUM393217:CUM393317 CUM458753:CUM458853 CUM524289:CUM524389 CUM589825:CUM589925 CUM655361:CUM655461 CUM720897:CUM720997 CUM786433:CUM786533 CUM851969:CUM852069 CUM917505:CUM917605 CUM983041:CUM983141 DEI13:DEI113 DEI65537:DEI65637 DEI131073:DEI131173 DEI196609:DEI196709 DEI262145:DEI262245 DEI327681:DEI327781 DEI393217:DEI393317 DEI458753:DEI458853 DEI524289:DEI524389 DEI589825:DEI589925 DEI655361:DEI655461 DEI720897:DEI720997 DEI786433:DEI786533 DEI851969:DEI852069 DEI917505:DEI917605 DEI983041:DEI983141 DOE13:DOE113 DOE65537:DOE65637 DOE131073:DOE131173 DOE196609:DOE196709 DOE262145:DOE262245 DOE327681:DOE327781 DOE393217:DOE393317 DOE458753:DOE458853 DOE524289:DOE524389 DOE589825:DOE589925 DOE655361:DOE655461 DOE720897:DOE720997 DOE786433:DOE786533 DOE851969:DOE852069 DOE917505:DOE917605 DOE983041:DOE983141 DYA13:DYA113 DYA65537:DYA65637 DYA131073:DYA131173 DYA196609:DYA196709 DYA262145:DYA262245 DYA327681:DYA327781 DYA393217:DYA393317 DYA458753:DYA458853 DYA524289:DYA524389 DYA589825:DYA589925 DYA655361:DYA655461 DYA720897:DYA720997 DYA786433:DYA786533 DYA851969:DYA852069 DYA917505:DYA917605 DYA983041:DYA983141 EHW13:EHW113 EHW65537:EHW65637 EHW131073:EHW131173 EHW196609:EHW196709 EHW262145:EHW262245 EHW327681:EHW327781 EHW393217:EHW393317 EHW458753:EHW458853 EHW524289:EHW524389 EHW589825:EHW589925 EHW655361:EHW655461 EHW720897:EHW720997 EHW786433:EHW786533 EHW851969:EHW852069 EHW917505:EHW917605 EHW983041:EHW983141 ERS13:ERS113 ERS65537:ERS65637 ERS131073:ERS131173 ERS196609:ERS196709 ERS262145:ERS262245 ERS327681:ERS327781 ERS393217:ERS393317 ERS458753:ERS458853 ERS524289:ERS524389 ERS589825:ERS589925 ERS655361:ERS655461 ERS720897:ERS720997 ERS786433:ERS786533 ERS851969:ERS852069 ERS917505:ERS917605 ERS983041:ERS983141 FBO13:FBO113 FBO65537:FBO65637 FBO131073:FBO131173 FBO196609:FBO196709 FBO262145:FBO262245 FBO327681:FBO327781 FBO393217:FBO393317 FBO458753:FBO458853 FBO524289:FBO524389 FBO589825:FBO589925 FBO655361:FBO655461 FBO720897:FBO720997 FBO786433:FBO786533 FBO851969:FBO852069 FBO917505:FBO917605 FBO983041:FBO983141 FLK13:FLK113 FLK65537:FLK65637 FLK131073:FLK131173 FLK196609:FLK196709 FLK262145:FLK262245 FLK327681:FLK327781 FLK393217:FLK393317 FLK458753:FLK458853 FLK524289:FLK524389 FLK589825:FLK589925 FLK655361:FLK655461 FLK720897:FLK720997 FLK786433:FLK786533 FLK851969:FLK852069 FLK917505:FLK917605 FLK983041:FLK983141 FVG13:FVG113 FVG65537:FVG65637 FVG131073:FVG131173 FVG196609:FVG196709 FVG262145:FVG262245 FVG327681:FVG327781 FVG393217:FVG393317 FVG458753:FVG458853 FVG524289:FVG524389 FVG589825:FVG589925 FVG655361:FVG655461 FVG720897:FVG720997 FVG786433:FVG786533 FVG851969:FVG852069 FVG917505:FVG917605 FVG983041:FVG983141 GFC13:GFC113 GFC65537:GFC65637 GFC131073:GFC131173 GFC196609:GFC196709 GFC262145:GFC262245 GFC327681:GFC327781 GFC393217:GFC393317 GFC458753:GFC458853 GFC524289:GFC524389 GFC589825:GFC589925 GFC655361:GFC655461 GFC720897:GFC720997 GFC786433:GFC786533 GFC851969:GFC852069 GFC917505:GFC917605 GFC983041:GFC983141 GOY13:GOY113 GOY65537:GOY65637 GOY131073:GOY131173 GOY196609:GOY196709 GOY262145:GOY262245 GOY327681:GOY327781 GOY393217:GOY393317 GOY458753:GOY458853 GOY524289:GOY524389 GOY589825:GOY589925 GOY655361:GOY655461 GOY720897:GOY720997 GOY786433:GOY786533 GOY851969:GOY852069 GOY917505:GOY917605 GOY983041:GOY983141 GYU13:GYU113 GYU65537:GYU65637 GYU131073:GYU131173 GYU196609:GYU196709 GYU262145:GYU262245 GYU327681:GYU327781 GYU393217:GYU393317 GYU458753:GYU458853 GYU524289:GYU524389 GYU589825:GYU589925 GYU655361:GYU655461 GYU720897:GYU720997 GYU786433:GYU786533 GYU851969:GYU852069 GYU917505:GYU917605 GYU983041:GYU983141 HIQ13:HIQ113 HIQ65537:HIQ65637 HIQ131073:HIQ131173 HIQ196609:HIQ196709 HIQ262145:HIQ262245 HIQ327681:HIQ327781 HIQ393217:HIQ393317 HIQ458753:HIQ458853 HIQ524289:HIQ524389 HIQ589825:HIQ589925 HIQ655361:HIQ655461 HIQ720897:HIQ720997 HIQ786433:HIQ786533 HIQ851969:HIQ852069 HIQ917505:HIQ917605 HIQ983041:HIQ983141 HSM13:HSM113 HSM65537:HSM65637 HSM131073:HSM131173 HSM196609:HSM196709 HSM262145:HSM262245 HSM327681:HSM327781 HSM393217:HSM393317 HSM458753:HSM458853 HSM524289:HSM524389 HSM589825:HSM589925 HSM655361:HSM655461 HSM720897:HSM720997 HSM786433:HSM786533 HSM851969:HSM852069 HSM917505:HSM917605 HSM983041:HSM983141 ICI13:ICI113 ICI65537:ICI65637 ICI131073:ICI131173 ICI196609:ICI196709 ICI262145:ICI262245 ICI327681:ICI327781 ICI393217:ICI393317 ICI458753:ICI458853 ICI524289:ICI524389 ICI589825:ICI589925 ICI655361:ICI655461 ICI720897:ICI720997 ICI786433:ICI786533 ICI851969:ICI852069 ICI917505:ICI917605 ICI983041:ICI983141 IME13:IME113 IME65537:IME65637 IME131073:IME131173 IME196609:IME196709 IME262145:IME262245 IME327681:IME327781 IME393217:IME393317 IME458753:IME458853 IME524289:IME524389 IME589825:IME589925 IME655361:IME655461 IME720897:IME720997 IME786433:IME786533 IME851969:IME852069 IME917505:IME917605 IME983041:IME983141 IWA13:IWA113 IWA65537:IWA65637 IWA131073:IWA131173 IWA196609:IWA196709 IWA262145:IWA262245 IWA327681:IWA327781 IWA393217:IWA393317 IWA458753:IWA458853 IWA524289:IWA524389 IWA589825:IWA589925 IWA655361:IWA655461 IWA720897:IWA720997 IWA786433:IWA786533 IWA851969:IWA852069 IWA917505:IWA917605 IWA983041:IWA983141 JFW13:JFW113 JFW65537:JFW65637 JFW131073:JFW131173 JFW196609:JFW196709 JFW262145:JFW262245 JFW327681:JFW327781 JFW393217:JFW393317 JFW458753:JFW458853 JFW524289:JFW524389 JFW589825:JFW589925 JFW655361:JFW655461 JFW720897:JFW720997 JFW786433:JFW786533 JFW851969:JFW852069 JFW917505:JFW917605 JFW983041:JFW983141 JPS13:JPS113 JPS65537:JPS65637 JPS131073:JPS131173 JPS196609:JPS196709 JPS262145:JPS262245 JPS327681:JPS327781 JPS393217:JPS393317 JPS458753:JPS458853 JPS524289:JPS524389 JPS589825:JPS589925 JPS655361:JPS655461 JPS720897:JPS720997 JPS786433:JPS786533 JPS851969:JPS852069 JPS917505:JPS917605 JPS983041:JPS983141 JZO13:JZO113 JZO65537:JZO65637 JZO131073:JZO131173 JZO196609:JZO196709 JZO262145:JZO262245 JZO327681:JZO327781 JZO393217:JZO393317 JZO458753:JZO458853 JZO524289:JZO524389 JZO589825:JZO589925 JZO655361:JZO655461 JZO720897:JZO720997 JZO786433:JZO786533 JZO851969:JZO852069 JZO917505:JZO917605 JZO983041:JZO983141 KJK13:KJK113 KJK65537:KJK65637 KJK131073:KJK131173 KJK196609:KJK196709 KJK262145:KJK262245 KJK327681:KJK327781 KJK393217:KJK393317 KJK458753:KJK458853 KJK524289:KJK524389 KJK589825:KJK589925 KJK655361:KJK655461 KJK720897:KJK720997 KJK786433:KJK786533 KJK851969:KJK852069 KJK917505:KJK917605 KJK983041:KJK983141 KTG13:KTG113 KTG65537:KTG65637 KTG131073:KTG131173 KTG196609:KTG196709 KTG262145:KTG262245 KTG327681:KTG327781 KTG393217:KTG393317 KTG458753:KTG458853 KTG524289:KTG524389 KTG589825:KTG589925 KTG655361:KTG655461 KTG720897:KTG720997 KTG786433:KTG786533 KTG851969:KTG852069 KTG917505:KTG917605 KTG983041:KTG983141 LDC13:LDC113 LDC65537:LDC65637 LDC131073:LDC131173 LDC196609:LDC196709 LDC262145:LDC262245 LDC327681:LDC327781 LDC393217:LDC393317 LDC458753:LDC458853 LDC524289:LDC524389 LDC589825:LDC589925 LDC655361:LDC655461 LDC720897:LDC720997 LDC786433:LDC786533 LDC851969:LDC852069 LDC917505:LDC917605 LDC983041:LDC983141 LMY13:LMY113 LMY65537:LMY65637 LMY131073:LMY131173 LMY196609:LMY196709 LMY262145:LMY262245 LMY327681:LMY327781 LMY393217:LMY393317 LMY458753:LMY458853 LMY524289:LMY524389 LMY589825:LMY589925 LMY655361:LMY655461 LMY720897:LMY720997 LMY786433:LMY786533 LMY851969:LMY852069 LMY917505:LMY917605 LMY983041:LMY983141 LWU13:LWU113 LWU65537:LWU65637 LWU131073:LWU131173 LWU196609:LWU196709 LWU262145:LWU262245 LWU327681:LWU327781 LWU393217:LWU393317 LWU458753:LWU458853 LWU524289:LWU524389 LWU589825:LWU589925 LWU655361:LWU655461 LWU720897:LWU720997 LWU786433:LWU786533 LWU851969:LWU852069 LWU917505:LWU917605 LWU983041:LWU983141 MGQ13:MGQ113 MGQ65537:MGQ65637 MGQ131073:MGQ131173 MGQ196609:MGQ196709 MGQ262145:MGQ262245 MGQ327681:MGQ327781 MGQ393217:MGQ393317 MGQ458753:MGQ458853 MGQ524289:MGQ524389 MGQ589825:MGQ589925 MGQ655361:MGQ655461 MGQ720897:MGQ720997 MGQ786433:MGQ786533 MGQ851969:MGQ852069 MGQ917505:MGQ917605 MGQ983041:MGQ983141 MQM13:MQM113 MQM65537:MQM65637 MQM131073:MQM131173 MQM196609:MQM196709 MQM262145:MQM262245 MQM327681:MQM327781 MQM393217:MQM393317 MQM458753:MQM458853 MQM524289:MQM524389 MQM589825:MQM589925 MQM655361:MQM655461 MQM720897:MQM720997 MQM786433:MQM786533 MQM851969:MQM852069 MQM917505:MQM917605 MQM983041:MQM983141 NAI13:NAI113 NAI65537:NAI65637 NAI131073:NAI131173 NAI196609:NAI196709 NAI262145:NAI262245 NAI327681:NAI327781 NAI393217:NAI393317 NAI458753:NAI458853 NAI524289:NAI524389 NAI589825:NAI589925 NAI655361:NAI655461 NAI720897:NAI720997 NAI786433:NAI786533 NAI851969:NAI852069 NAI917505:NAI917605 NAI983041:NAI983141 NKE13:NKE113 NKE65537:NKE65637 NKE131073:NKE131173 NKE196609:NKE196709 NKE262145:NKE262245 NKE327681:NKE327781 NKE393217:NKE393317 NKE458753:NKE458853 NKE524289:NKE524389 NKE589825:NKE589925 NKE655361:NKE655461 NKE720897:NKE720997 NKE786433:NKE786533 NKE851969:NKE852069 NKE917505:NKE917605 NKE983041:NKE983141 NUA13:NUA113 NUA65537:NUA65637 NUA131073:NUA131173 NUA196609:NUA196709 NUA262145:NUA262245 NUA327681:NUA327781 NUA393217:NUA393317 NUA458753:NUA458853 NUA524289:NUA524389 NUA589825:NUA589925 NUA655361:NUA655461 NUA720897:NUA720997 NUA786433:NUA786533 NUA851969:NUA852069 NUA917505:NUA917605 NUA983041:NUA983141 ODW13:ODW113 ODW65537:ODW65637 ODW131073:ODW131173 ODW196609:ODW196709 ODW262145:ODW262245 ODW327681:ODW327781 ODW393217:ODW393317 ODW458753:ODW458853 ODW524289:ODW524389 ODW589825:ODW589925 ODW655361:ODW655461 ODW720897:ODW720997 ODW786433:ODW786533 ODW851969:ODW852069 ODW917505:ODW917605 ODW983041:ODW983141 ONS13:ONS113 ONS65537:ONS65637 ONS131073:ONS131173 ONS196609:ONS196709 ONS262145:ONS262245 ONS327681:ONS327781 ONS393217:ONS393317 ONS458753:ONS458853 ONS524289:ONS524389 ONS589825:ONS589925 ONS655361:ONS655461 ONS720897:ONS720997 ONS786433:ONS786533 ONS851969:ONS852069 ONS917505:ONS917605 ONS983041:ONS983141 OXO13:OXO113 OXO65537:OXO65637 OXO131073:OXO131173 OXO196609:OXO196709 OXO262145:OXO262245 OXO327681:OXO327781 OXO393217:OXO393317 OXO458753:OXO458853 OXO524289:OXO524389 OXO589825:OXO589925 OXO655361:OXO655461 OXO720897:OXO720997 OXO786433:OXO786533 OXO851969:OXO852069 OXO917505:OXO917605 OXO983041:OXO983141 PHK13:PHK113 PHK65537:PHK65637 PHK131073:PHK131173 PHK196609:PHK196709 PHK262145:PHK262245 PHK327681:PHK327781 PHK393217:PHK393317 PHK458753:PHK458853 PHK524289:PHK524389 PHK589825:PHK589925 PHK655361:PHK655461 PHK720897:PHK720997 PHK786433:PHK786533 PHK851969:PHK852069 PHK917505:PHK917605 PHK983041:PHK983141 PRG13:PRG113 PRG65537:PRG65637 PRG131073:PRG131173 PRG196609:PRG196709 PRG262145:PRG262245 PRG327681:PRG327781 PRG393217:PRG393317 PRG458753:PRG458853 PRG524289:PRG524389 PRG589825:PRG589925 PRG655361:PRG655461 PRG720897:PRG720997 PRG786433:PRG786533 PRG851969:PRG852069 PRG917505:PRG917605 PRG983041:PRG983141 QBC13:QBC113 QBC65537:QBC65637 QBC131073:QBC131173 QBC196609:QBC196709 QBC262145:QBC262245 QBC327681:QBC327781 QBC393217:QBC393317 QBC458753:QBC458853 QBC524289:QBC524389 QBC589825:QBC589925 QBC655361:QBC655461 QBC720897:QBC720997 QBC786433:QBC786533 QBC851969:QBC852069 QBC917505:QBC917605 QBC983041:QBC983141 QKY13:QKY113 QKY65537:QKY65637 QKY131073:QKY131173 QKY196609:QKY196709 QKY262145:QKY262245 QKY327681:QKY327781 QKY393217:QKY393317 QKY458753:QKY458853 QKY524289:QKY524389 QKY589825:QKY589925 QKY655361:QKY655461 QKY720897:QKY720997 QKY786433:QKY786533 QKY851969:QKY852069 QKY917505:QKY917605 QKY983041:QKY983141 QUU13:QUU113 QUU65537:QUU65637 QUU131073:QUU131173 QUU196609:QUU196709 QUU262145:QUU262245 QUU327681:QUU327781 QUU393217:QUU393317 QUU458753:QUU458853 QUU524289:QUU524389 QUU589825:QUU589925 QUU655361:QUU655461 QUU720897:QUU720997 QUU786433:QUU786533 QUU851969:QUU852069 QUU917505:QUU917605 QUU983041:QUU983141 REQ13:REQ113 REQ65537:REQ65637 REQ131073:REQ131173 REQ196609:REQ196709 REQ262145:REQ262245 REQ327681:REQ327781 REQ393217:REQ393317 REQ458753:REQ458853 REQ524289:REQ524389 REQ589825:REQ589925 REQ655361:REQ655461 REQ720897:REQ720997 REQ786433:REQ786533 REQ851969:REQ852069 REQ917505:REQ917605 REQ983041:REQ983141 ROM13:ROM113 ROM65537:ROM65637 ROM131073:ROM131173 ROM196609:ROM196709 ROM262145:ROM262245 ROM327681:ROM327781 ROM393217:ROM393317 ROM458753:ROM458853 ROM524289:ROM524389 ROM589825:ROM589925 ROM655361:ROM655461 ROM720897:ROM720997 ROM786433:ROM786533 ROM851969:ROM852069 ROM917505:ROM917605 ROM983041:ROM983141 RYI13:RYI113 RYI65537:RYI65637 RYI131073:RYI131173 RYI196609:RYI196709 RYI262145:RYI262245 RYI327681:RYI327781 RYI393217:RYI393317 RYI458753:RYI458853 RYI524289:RYI524389 RYI589825:RYI589925 RYI655361:RYI655461 RYI720897:RYI720997 RYI786433:RYI786533 RYI851969:RYI852069 RYI917505:RYI917605 RYI983041:RYI983141 SIE13:SIE113 SIE65537:SIE65637 SIE131073:SIE131173 SIE196609:SIE196709 SIE262145:SIE262245 SIE327681:SIE327781 SIE393217:SIE393317 SIE458753:SIE458853 SIE524289:SIE524389 SIE589825:SIE589925 SIE655361:SIE655461 SIE720897:SIE720997 SIE786433:SIE786533 SIE851969:SIE852069 SIE917505:SIE917605 SIE983041:SIE983141 SSA13:SSA113 SSA65537:SSA65637 SSA131073:SSA131173 SSA196609:SSA196709 SSA262145:SSA262245 SSA327681:SSA327781 SSA393217:SSA393317 SSA458753:SSA458853 SSA524289:SSA524389 SSA589825:SSA589925 SSA655361:SSA655461 SSA720897:SSA720997 SSA786433:SSA786533 SSA851969:SSA852069 SSA917505:SSA917605 SSA983041:SSA983141 TBW13:TBW113 TBW65537:TBW65637 TBW131073:TBW131173 TBW196609:TBW196709 TBW262145:TBW262245 TBW327681:TBW327781 TBW393217:TBW393317 TBW458753:TBW458853 TBW524289:TBW524389 TBW589825:TBW589925 TBW655361:TBW655461 TBW720897:TBW720997 TBW786433:TBW786533 TBW851969:TBW852069 TBW917505:TBW917605 TBW983041:TBW983141 TLS13:TLS113 TLS65537:TLS65637 TLS131073:TLS131173 TLS196609:TLS196709 TLS262145:TLS262245 TLS327681:TLS327781 TLS393217:TLS393317 TLS458753:TLS458853 TLS524289:TLS524389 TLS589825:TLS589925 TLS655361:TLS655461 TLS720897:TLS720997 TLS786433:TLS786533 TLS851969:TLS852069 TLS917505:TLS917605 TLS983041:TLS983141 TVO13:TVO113 TVO65537:TVO65637 TVO131073:TVO131173 TVO196609:TVO196709 TVO262145:TVO262245 TVO327681:TVO327781 TVO393217:TVO393317 TVO458753:TVO458853 TVO524289:TVO524389 TVO589825:TVO589925 TVO655361:TVO655461 TVO720897:TVO720997 TVO786433:TVO786533 TVO851969:TVO852069 TVO917505:TVO917605 TVO983041:TVO983141 UFK13:UFK113 UFK65537:UFK65637 UFK131073:UFK131173 UFK196609:UFK196709 UFK262145:UFK262245 UFK327681:UFK327781 UFK393217:UFK393317 UFK458753:UFK458853 UFK524289:UFK524389 UFK589825:UFK589925 UFK655361:UFK655461 UFK720897:UFK720997 UFK786433:UFK786533 UFK851969:UFK852069 UFK917505:UFK917605 UFK983041:UFK983141 UPG13:UPG113 UPG65537:UPG65637 UPG131073:UPG131173 UPG196609:UPG196709 UPG262145:UPG262245 UPG327681:UPG327781 UPG393217:UPG393317 UPG458753:UPG458853 UPG524289:UPG524389 UPG589825:UPG589925 UPG655361:UPG655461 UPG720897:UPG720997 UPG786433:UPG786533 UPG851969:UPG852069 UPG917505:UPG917605 UPG983041:UPG983141 UZC13:UZC113 UZC65537:UZC65637 UZC131073:UZC131173 UZC196609:UZC196709 UZC262145:UZC262245 UZC327681:UZC327781 UZC393217:UZC393317 UZC458753:UZC458853 UZC524289:UZC524389 UZC589825:UZC589925 UZC655361:UZC655461 UZC720897:UZC720997 UZC786433:UZC786533 UZC851969:UZC852069 UZC917505:UZC917605 UZC983041:UZC983141 VIY13:VIY113 VIY65537:VIY65637 VIY131073:VIY131173 VIY196609:VIY196709 VIY262145:VIY262245 VIY327681:VIY327781 VIY393217:VIY393317 VIY458753:VIY458853 VIY524289:VIY524389 VIY589825:VIY589925 VIY655361:VIY655461 VIY720897:VIY720997 VIY786433:VIY786533 VIY851969:VIY852069 VIY917505:VIY917605 VIY983041:VIY983141 VSU13:VSU113 VSU65537:VSU65637 VSU131073:VSU131173 VSU196609:VSU196709 VSU262145:VSU262245 VSU327681:VSU327781 VSU393217:VSU393317 VSU458753:VSU458853 VSU524289:VSU524389 VSU589825:VSU589925 VSU655361:VSU655461 VSU720897:VSU720997 VSU786433:VSU786533 VSU851969:VSU852069 VSU917505:VSU917605 VSU983041:VSU983141 WCQ13:WCQ113 WCQ65537:WCQ65637 WCQ131073:WCQ131173 WCQ196609:WCQ196709 WCQ262145:WCQ262245 WCQ327681:WCQ327781 WCQ393217:WCQ393317 WCQ458753:WCQ458853 WCQ524289:WCQ524389 WCQ589825:WCQ589925 WCQ655361:WCQ655461 WCQ720897:WCQ720997 WCQ786433:WCQ786533 WCQ851969:WCQ852069 WCQ917505:WCQ917605 WCQ983041:WCQ983141 WMM13:WMM113 WMM65537:WMM65637 WMM131073:WMM131173 WMM196609:WMM196709 WMM262145:WMM262245 WMM327681:WMM327781 WMM393217:WMM393317 WMM458753:WMM458853 WMM524289:WMM524389 WMM589825:WMM589925 WMM655361:WMM655461 WMM720897:WMM720997 WMM786433:WMM786533 WMM851969:WMM852069 WMM917505:WMM917605 WMM983041:WMM983141 WWI13:WWI113 WWI65537:WWI65637 WWI131073:WWI131173 WWI196609:WWI196709 WWI262145:WWI262245 WWI327681:WWI327781 WWI393217:WWI393317 WWI458753:WWI458853 WWI524289:WWI524389 WWI589825:WWI589925 WWI655361:WWI655461 WWI720897:WWI720997 WWI786433:WWI786533 WWI851969:WWI852069 WWI917505:WWI917605 WWI983041:WWI983141" xr:uid="{00000000-0002-0000-0000-00001D000000}">
      <formula1>$AA$11</formula1>
    </dataValidation>
    <dataValidation type="whole" operator="lessThanOrEqual" allowBlank="1" showInputMessage="1" showErrorMessage="1" error="INPUT NUMBER LESS THAN OR EQUAL THE HIGHEST POSSIBLE SCORE" prompt="Input Raw Score" sqref="AB65537:AB65637 AB131073:AB131173 AB196609:AB196709 AB262145:AB262245 AB327681:AB327781 AB393217:AB393317 AB458753:AB458853 AB524289:AB524389 AB589825:AB589925 AB655361:AB655461 AB720897:AB720997 AB786433:AB786533 AB851969:AB852069 AB917505:AB917605 AB983041:AB983141 JX13:JX113 JX65537:JX65637 JX131073:JX131173 JX196609:JX196709 JX262145:JX262245 JX327681:JX327781 JX393217:JX393317 JX458753:JX458853 JX524289:JX524389 JX589825:JX589925 JX655361:JX655461 JX720897:JX720997 JX786433:JX786533 JX851969:JX852069 JX917505:JX917605 JX983041:JX983141 TT13:TT113 TT65537:TT65637 TT131073:TT131173 TT196609:TT196709 TT262145:TT262245 TT327681:TT327781 TT393217:TT393317 TT458753:TT458853 TT524289:TT524389 TT589825:TT589925 TT655361:TT655461 TT720897:TT720997 TT786433:TT786533 TT851969:TT852069 TT917505:TT917605 TT983041:TT983141 ADP13:ADP113 ADP65537:ADP65637 ADP131073:ADP131173 ADP196609:ADP196709 ADP262145:ADP262245 ADP327681:ADP327781 ADP393217:ADP393317 ADP458753:ADP458853 ADP524289:ADP524389 ADP589825:ADP589925 ADP655361:ADP655461 ADP720897:ADP720997 ADP786433:ADP786533 ADP851969:ADP852069 ADP917505:ADP917605 ADP983041:ADP983141 ANL13:ANL113 ANL65537:ANL65637 ANL131073:ANL131173 ANL196609:ANL196709 ANL262145:ANL262245 ANL327681:ANL327781 ANL393217:ANL393317 ANL458753:ANL458853 ANL524289:ANL524389 ANL589825:ANL589925 ANL655361:ANL655461 ANL720897:ANL720997 ANL786433:ANL786533 ANL851969:ANL852069 ANL917505:ANL917605 ANL983041:ANL983141 AXH13:AXH113 AXH65537:AXH65637 AXH131073:AXH131173 AXH196609:AXH196709 AXH262145:AXH262245 AXH327681:AXH327781 AXH393217:AXH393317 AXH458753:AXH458853 AXH524289:AXH524389 AXH589825:AXH589925 AXH655361:AXH655461 AXH720897:AXH720997 AXH786433:AXH786533 AXH851969:AXH852069 AXH917505:AXH917605 AXH983041:AXH983141 BHD13:BHD113 BHD65537:BHD65637 BHD131073:BHD131173 BHD196609:BHD196709 BHD262145:BHD262245 BHD327681:BHD327781 BHD393217:BHD393317 BHD458753:BHD458853 BHD524289:BHD524389 BHD589825:BHD589925 BHD655361:BHD655461 BHD720897:BHD720997 BHD786433:BHD786533 BHD851969:BHD852069 BHD917505:BHD917605 BHD983041:BHD983141 BQZ13:BQZ113 BQZ65537:BQZ65637 BQZ131073:BQZ131173 BQZ196609:BQZ196709 BQZ262145:BQZ262245 BQZ327681:BQZ327781 BQZ393217:BQZ393317 BQZ458753:BQZ458853 BQZ524289:BQZ524389 BQZ589825:BQZ589925 BQZ655361:BQZ655461 BQZ720897:BQZ720997 BQZ786433:BQZ786533 BQZ851969:BQZ852069 BQZ917505:BQZ917605 BQZ983041:BQZ983141 CAV13:CAV113 CAV65537:CAV65637 CAV131073:CAV131173 CAV196609:CAV196709 CAV262145:CAV262245 CAV327681:CAV327781 CAV393217:CAV393317 CAV458753:CAV458853 CAV524289:CAV524389 CAV589825:CAV589925 CAV655361:CAV655461 CAV720897:CAV720997 CAV786433:CAV786533 CAV851969:CAV852069 CAV917505:CAV917605 CAV983041:CAV983141 CKR13:CKR113 CKR65537:CKR65637 CKR131073:CKR131173 CKR196609:CKR196709 CKR262145:CKR262245 CKR327681:CKR327781 CKR393217:CKR393317 CKR458753:CKR458853 CKR524289:CKR524389 CKR589825:CKR589925 CKR655361:CKR655461 CKR720897:CKR720997 CKR786433:CKR786533 CKR851969:CKR852069 CKR917505:CKR917605 CKR983041:CKR983141 CUN13:CUN113 CUN65537:CUN65637 CUN131073:CUN131173 CUN196609:CUN196709 CUN262145:CUN262245 CUN327681:CUN327781 CUN393217:CUN393317 CUN458753:CUN458853 CUN524289:CUN524389 CUN589825:CUN589925 CUN655361:CUN655461 CUN720897:CUN720997 CUN786433:CUN786533 CUN851969:CUN852069 CUN917505:CUN917605 CUN983041:CUN983141 DEJ13:DEJ113 DEJ65537:DEJ65637 DEJ131073:DEJ131173 DEJ196609:DEJ196709 DEJ262145:DEJ262245 DEJ327681:DEJ327781 DEJ393217:DEJ393317 DEJ458753:DEJ458853 DEJ524289:DEJ524389 DEJ589825:DEJ589925 DEJ655361:DEJ655461 DEJ720897:DEJ720997 DEJ786433:DEJ786533 DEJ851969:DEJ852069 DEJ917505:DEJ917605 DEJ983041:DEJ983141 DOF13:DOF113 DOF65537:DOF65637 DOF131073:DOF131173 DOF196609:DOF196709 DOF262145:DOF262245 DOF327681:DOF327781 DOF393217:DOF393317 DOF458753:DOF458853 DOF524289:DOF524389 DOF589825:DOF589925 DOF655361:DOF655461 DOF720897:DOF720997 DOF786433:DOF786533 DOF851969:DOF852069 DOF917505:DOF917605 DOF983041:DOF983141 DYB13:DYB113 DYB65537:DYB65637 DYB131073:DYB131173 DYB196609:DYB196709 DYB262145:DYB262245 DYB327681:DYB327781 DYB393217:DYB393317 DYB458753:DYB458853 DYB524289:DYB524389 DYB589825:DYB589925 DYB655361:DYB655461 DYB720897:DYB720997 DYB786433:DYB786533 DYB851969:DYB852069 DYB917505:DYB917605 DYB983041:DYB983141 EHX13:EHX113 EHX65537:EHX65637 EHX131073:EHX131173 EHX196609:EHX196709 EHX262145:EHX262245 EHX327681:EHX327781 EHX393217:EHX393317 EHX458753:EHX458853 EHX524289:EHX524389 EHX589825:EHX589925 EHX655361:EHX655461 EHX720897:EHX720997 EHX786433:EHX786533 EHX851969:EHX852069 EHX917505:EHX917605 EHX983041:EHX983141 ERT13:ERT113 ERT65537:ERT65637 ERT131073:ERT131173 ERT196609:ERT196709 ERT262145:ERT262245 ERT327681:ERT327781 ERT393217:ERT393317 ERT458753:ERT458853 ERT524289:ERT524389 ERT589825:ERT589925 ERT655361:ERT655461 ERT720897:ERT720997 ERT786433:ERT786533 ERT851969:ERT852069 ERT917505:ERT917605 ERT983041:ERT983141 FBP13:FBP113 FBP65537:FBP65637 FBP131073:FBP131173 FBP196609:FBP196709 FBP262145:FBP262245 FBP327681:FBP327781 FBP393217:FBP393317 FBP458753:FBP458853 FBP524289:FBP524389 FBP589825:FBP589925 FBP655361:FBP655461 FBP720897:FBP720997 FBP786433:FBP786533 FBP851969:FBP852069 FBP917505:FBP917605 FBP983041:FBP983141 FLL13:FLL113 FLL65537:FLL65637 FLL131073:FLL131173 FLL196609:FLL196709 FLL262145:FLL262245 FLL327681:FLL327781 FLL393217:FLL393317 FLL458753:FLL458853 FLL524289:FLL524389 FLL589825:FLL589925 FLL655361:FLL655461 FLL720897:FLL720997 FLL786433:FLL786533 FLL851969:FLL852069 FLL917505:FLL917605 FLL983041:FLL983141 FVH13:FVH113 FVH65537:FVH65637 FVH131073:FVH131173 FVH196609:FVH196709 FVH262145:FVH262245 FVH327681:FVH327781 FVH393217:FVH393317 FVH458753:FVH458853 FVH524289:FVH524389 FVH589825:FVH589925 FVH655361:FVH655461 FVH720897:FVH720997 FVH786433:FVH786533 FVH851969:FVH852069 FVH917505:FVH917605 FVH983041:FVH983141 GFD13:GFD113 GFD65537:GFD65637 GFD131073:GFD131173 GFD196609:GFD196709 GFD262145:GFD262245 GFD327681:GFD327781 GFD393217:GFD393317 GFD458753:GFD458853 GFD524289:GFD524389 GFD589825:GFD589925 GFD655361:GFD655461 GFD720897:GFD720997 GFD786433:GFD786533 GFD851969:GFD852069 GFD917505:GFD917605 GFD983041:GFD983141 GOZ13:GOZ113 GOZ65537:GOZ65637 GOZ131073:GOZ131173 GOZ196609:GOZ196709 GOZ262145:GOZ262245 GOZ327681:GOZ327781 GOZ393217:GOZ393317 GOZ458753:GOZ458853 GOZ524289:GOZ524389 GOZ589825:GOZ589925 GOZ655361:GOZ655461 GOZ720897:GOZ720997 GOZ786433:GOZ786533 GOZ851969:GOZ852069 GOZ917505:GOZ917605 GOZ983041:GOZ983141 GYV13:GYV113 GYV65537:GYV65637 GYV131073:GYV131173 GYV196609:GYV196709 GYV262145:GYV262245 GYV327681:GYV327781 GYV393217:GYV393317 GYV458753:GYV458853 GYV524289:GYV524389 GYV589825:GYV589925 GYV655361:GYV655461 GYV720897:GYV720997 GYV786433:GYV786533 GYV851969:GYV852069 GYV917505:GYV917605 GYV983041:GYV983141 HIR13:HIR113 HIR65537:HIR65637 HIR131073:HIR131173 HIR196609:HIR196709 HIR262145:HIR262245 HIR327681:HIR327781 HIR393217:HIR393317 HIR458753:HIR458853 HIR524289:HIR524389 HIR589825:HIR589925 HIR655361:HIR655461 HIR720897:HIR720997 HIR786433:HIR786533 HIR851969:HIR852069 HIR917505:HIR917605 HIR983041:HIR983141 HSN13:HSN113 HSN65537:HSN65637 HSN131073:HSN131173 HSN196609:HSN196709 HSN262145:HSN262245 HSN327681:HSN327781 HSN393217:HSN393317 HSN458753:HSN458853 HSN524289:HSN524389 HSN589825:HSN589925 HSN655361:HSN655461 HSN720897:HSN720997 HSN786433:HSN786533 HSN851969:HSN852069 HSN917505:HSN917605 HSN983041:HSN983141 ICJ13:ICJ113 ICJ65537:ICJ65637 ICJ131073:ICJ131173 ICJ196609:ICJ196709 ICJ262145:ICJ262245 ICJ327681:ICJ327781 ICJ393217:ICJ393317 ICJ458753:ICJ458853 ICJ524289:ICJ524389 ICJ589825:ICJ589925 ICJ655361:ICJ655461 ICJ720897:ICJ720997 ICJ786433:ICJ786533 ICJ851969:ICJ852069 ICJ917505:ICJ917605 ICJ983041:ICJ983141 IMF13:IMF113 IMF65537:IMF65637 IMF131073:IMF131173 IMF196609:IMF196709 IMF262145:IMF262245 IMF327681:IMF327781 IMF393217:IMF393317 IMF458753:IMF458853 IMF524289:IMF524389 IMF589825:IMF589925 IMF655361:IMF655461 IMF720897:IMF720997 IMF786433:IMF786533 IMF851969:IMF852069 IMF917505:IMF917605 IMF983041:IMF983141 IWB13:IWB113 IWB65537:IWB65637 IWB131073:IWB131173 IWB196609:IWB196709 IWB262145:IWB262245 IWB327681:IWB327781 IWB393217:IWB393317 IWB458753:IWB458853 IWB524289:IWB524389 IWB589825:IWB589925 IWB655361:IWB655461 IWB720897:IWB720997 IWB786433:IWB786533 IWB851969:IWB852069 IWB917505:IWB917605 IWB983041:IWB983141 JFX13:JFX113 JFX65537:JFX65637 JFX131073:JFX131173 JFX196609:JFX196709 JFX262145:JFX262245 JFX327681:JFX327781 JFX393217:JFX393317 JFX458753:JFX458853 JFX524289:JFX524389 JFX589825:JFX589925 JFX655361:JFX655461 JFX720897:JFX720997 JFX786433:JFX786533 JFX851969:JFX852069 JFX917505:JFX917605 JFX983041:JFX983141 JPT13:JPT113 JPT65537:JPT65637 JPT131073:JPT131173 JPT196609:JPT196709 JPT262145:JPT262245 JPT327681:JPT327781 JPT393217:JPT393317 JPT458753:JPT458853 JPT524289:JPT524389 JPT589825:JPT589925 JPT655361:JPT655461 JPT720897:JPT720997 JPT786433:JPT786533 JPT851969:JPT852069 JPT917505:JPT917605 JPT983041:JPT983141 JZP13:JZP113 JZP65537:JZP65637 JZP131073:JZP131173 JZP196609:JZP196709 JZP262145:JZP262245 JZP327681:JZP327781 JZP393217:JZP393317 JZP458753:JZP458853 JZP524289:JZP524389 JZP589825:JZP589925 JZP655361:JZP655461 JZP720897:JZP720997 JZP786433:JZP786533 JZP851969:JZP852069 JZP917505:JZP917605 JZP983041:JZP983141 KJL13:KJL113 KJL65537:KJL65637 KJL131073:KJL131173 KJL196609:KJL196709 KJL262145:KJL262245 KJL327681:KJL327781 KJL393217:KJL393317 KJL458753:KJL458853 KJL524289:KJL524389 KJL589825:KJL589925 KJL655361:KJL655461 KJL720897:KJL720997 KJL786433:KJL786533 KJL851969:KJL852069 KJL917505:KJL917605 KJL983041:KJL983141 KTH13:KTH113 KTH65537:KTH65637 KTH131073:KTH131173 KTH196609:KTH196709 KTH262145:KTH262245 KTH327681:KTH327781 KTH393217:KTH393317 KTH458753:KTH458853 KTH524289:KTH524389 KTH589825:KTH589925 KTH655361:KTH655461 KTH720897:KTH720997 KTH786433:KTH786533 KTH851969:KTH852069 KTH917505:KTH917605 KTH983041:KTH983141 LDD13:LDD113 LDD65537:LDD65637 LDD131073:LDD131173 LDD196609:LDD196709 LDD262145:LDD262245 LDD327681:LDD327781 LDD393217:LDD393317 LDD458753:LDD458853 LDD524289:LDD524389 LDD589825:LDD589925 LDD655361:LDD655461 LDD720897:LDD720997 LDD786433:LDD786533 LDD851969:LDD852069 LDD917505:LDD917605 LDD983041:LDD983141 LMZ13:LMZ113 LMZ65537:LMZ65637 LMZ131073:LMZ131173 LMZ196609:LMZ196709 LMZ262145:LMZ262245 LMZ327681:LMZ327781 LMZ393217:LMZ393317 LMZ458753:LMZ458853 LMZ524289:LMZ524389 LMZ589825:LMZ589925 LMZ655361:LMZ655461 LMZ720897:LMZ720997 LMZ786433:LMZ786533 LMZ851969:LMZ852069 LMZ917505:LMZ917605 LMZ983041:LMZ983141 LWV13:LWV113 LWV65537:LWV65637 LWV131073:LWV131173 LWV196609:LWV196709 LWV262145:LWV262245 LWV327681:LWV327781 LWV393217:LWV393317 LWV458753:LWV458853 LWV524289:LWV524389 LWV589825:LWV589925 LWV655361:LWV655461 LWV720897:LWV720997 LWV786433:LWV786533 LWV851969:LWV852069 LWV917505:LWV917605 LWV983041:LWV983141 MGR13:MGR113 MGR65537:MGR65637 MGR131073:MGR131173 MGR196609:MGR196709 MGR262145:MGR262245 MGR327681:MGR327781 MGR393217:MGR393317 MGR458753:MGR458853 MGR524289:MGR524389 MGR589825:MGR589925 MGR655361:MGR655461 MGR720897:MGR720997 MGR786433:MGR786533 MGR851969:MGR852069 MGR917505:MGR917605 MGR983041:MGR983141 MQN13:MQN113 MQN65537:MQN65637 MQN131073:MQN131173 MQN196609:MQN196709 MQN262145:MQN262245 MQN327681:MQN327781 MQN393217:MQN393317 MQN458753:MQN458853 MQN524289:MQN524389 MQN589825:MQN589925 MQN655361:MQN655461 MQN720897:MQN720997 MQN786433:MQN786533 MQN851969:MQN852069 MQN917505:MQN917605 MQN983041:MQN983141 NAJ13:NAJ113 NAJ65537:NAJ65637 NAJ131073:NAJ131173 NAJ196609:NAJ196709 NAJ262145:NAJ262245 NAJ327681:NAJ327781 NAJ393217:NAJ393317 NAJ458753:NAJ458853 NAJ524289:NAJ524389 NAJ589825:NAJ589925 NAJ655361:NAJ655461 NAJ720897:NAJ720997 NAJ786433:NAJ786533 NAJ851969:NAJ852069 NAJ917505:NAJ917605 NAJ983041:NAJ983141 NKF13:NKF113 NKF65537:NKF65637 NKF131073:NKF131173 NKF196609:NKF196709 NKF262145:NKF262245 NKF327681:NKF327781 NKF393217:NKF393317 NKF458753:NKF458853 NKF524289:NKF524389 NKF589825:NKF589925 NKF655361:NKF655461 NKF720897:NKF720997 NKF786433:NKF786533 NKF851969:NKF852069 NKF917505:NKF917605 NKF983041:NKF983141 NUB13:NUB113 NUB65537:NUB65637 NUB131073:NUB131173 NUB196609:NUB196709 NUB262145:NUB262245 NUB327681:NUB327781 NUB393217:NUB393317 NUB458753:NUB458853 NUB524289:NUB524389 NUB589825:NUB589925 NUB655361:NUB655461 NUB720897:NUB720997 NUB786433:NUB786533 NUB851969:NUB852069 NUB917505:NUB917605 NUB983041:NUB983141 ODX13:ODX113 ODX65537:ODX65637 ODX131073:ODX131173 ODX196609:ODX196709 ODX262145:ODX262245 ODX327681:ODX327781 ODX393217:ODX393317 ODX458753:ODX458853 ODX524289:ODX524389 ODX589825:ODX589925 ODX655361:ODX655461 ODX720897:ODX720997 ODX786433:ODX786533 ODX851969:ODX852069 ODX917505:ODX917605 ODX983041:ODX983141 ONT13:ONT113 ONT65537:ONT65637 ONT131073:ONT131173 ONT196609:ONT196709 ONT262145:ONT262245 ONT327681:ONT327781 ONT393217:ONT393317 ONT458753:ONT458853 ONT524289:ONT524389 ONT589825:ONT589925 ONT655361:ONT655461 ONT720897:ONT720997 ONT786433:ONT786533 ONT851969:ONT852069 ONT917505:ONT917605 ONT983041:ONT983141 OXP13:OXP113 OXP65537:OXP65637 OXP131073:OXP131173 OXP196609:OXP196709 OXP262145:OXP262245 OXP327681:OXP327781 OXP393217:OXP393317 OXP458753:OXP458853 OXP524289:OXP524389 OXP589825:OXP589925 OXP655361:OXP655461 OXP720897:OXP720997 OXP786433:OXP786533 OXP851969:OXP852069 OXP917505:OXP917605 OXP983041:OXP983141 PHL13:PHL113 PHL65537:PHL65637 PHL131073:PHL131173 PHL196609:PHL196709 PHL262145:PHL262245 PHL327681:PHL327781 PHL393217:PHL393317 PHL458753:PHL458853 PHL524289:PHL524389 PHL589825:PHL589925 PHL655361:PHL655461 PHL720897:PHL720997 PHL786433:PHL786533 PHL851969:PHL852069 PHL917505:PHL917605 PHL983041:PHL983141 PRH13:PRH113 PRH65537:PRH65637 PRH131073:PRH131173 PRH196609:PRH196709 PRH262145:PRH262245 PRH327681:PRH327781 PRH393217:PRH393317 PRH458753:PRH458853 PRH524289:PRH524389 PRH589825:PRH589925 PRH655361:PRH655461 PRH720897:PRH720997 PRH786433:PRH786533 PRH851969:PRH852069 PRH917505:PRH917605 PRH983041:PRH983141 QBD13:QBD113 QBD65537:QBD65637 QBD131073:QBD131173 QBD196609:QBD196709 QBD262145:QBD262245 QBD327681:QBD327781 QBD393217:QBD393317 QBD458753:QBD458853 QBD524289:QBD524389 QBD589825:QBD589925 QBD655361:QBD655461 QBD720897:QBD720997 QBD786433:QBD786533 QBD851969:QBD852069 QBD917505:QBD917605 QBD983041:QBD983141 QKZ13:QKZ113 QKZ65537:QKZ65637 QKZ131073:QKZ131173 QKZ196609:QKZ196709 QKZ262145:QKZ262245 QKZ327681:QKZ327781 QKZ393217:QKZ393317 QKZ458753:QKZ458853 QKZ524289:QKZ524389 QKZ589825:QKZ589925 QKZ655361:QKZ655461 QKZ720897:QKZ720997 QKZ786433:QKZ786533 QKZ851969:QKZ852069 QKZ917505:QKZ917605 QKZ983041:QKZ983141 QUV13:QUV113 QUV65537:QUV65637 QUV131073:QUV131173 QUV196609:QUV196709 QUV262145:QUV262245 QUV327681:QUV327781 QUV393217:QUV393317 QUV458753:QUV458853 QUV524289:QUV524389 QUV589825:QUV589925 QUV655361:QUV655461 QUV720897:QUV720997 QUV786433:QUV786533 QUV851969:QUV852069 QUV917505:QUV917605 QUV983041:QUV983141 RER13:RER113 RER65537:RER65637 RER131073:RER131173 RER196609:RER196709 RER262145:RER262245 RER327681:RER327781 RER393217:RER393317 RER458753:RER458853 RER524289:RER524389 RER589825:RER589925 RER655361:RER655461 RER720897:RER720997 RER786433:RER786533 RER851969:RER852069 RER917505:RER917605 RER983041:RER983141 RON13:RON113 RON65537:RON65637 RON131073:RON131173 RON196609:RON196709 RON262145:RON262245 RON327681:RON327781 RON393217:RON393317 RON458753:RON458853 RON524289:RON524389 RON589825:RON589925 RON655361:RON655461 RON720897:RON720997 RON786433:RON786533 RON851969:RON852069 RON917505:RON917605 RON983041:RON983141 RYJ13:RYJ113 RYJ65537:RYJ65637 RYJ131073:RYJ131173 RYJ196609:RYJ196709 RYJ262145:RYJ262245 RYJ327681:RYJ327781 RYJ393217:RYJ393317 RYJ458753:RYJ458853 RYJ524289:RYJ524389 RYJ589825:RYJ589925 RYJ655361:RYJ655461 RYJ720897:RYJ720997 RYJ786433:RYJ786533 RYJ851969:RYJ852069 RYJ917505:RYJ917605 RYJ983041:RYJ983141 SIF13:SIF113 SIF65537:SIF65637 SIF131073:SIF131173 SIF196609:SIF196709 SIF262145:SIF262245 SIF327681:SIF327781 SIF393217:SIF393317 SIF458753:SIF458853 SIF524289:SIF524389 SIF589825:SIF589925 SIF655361:SIF655461 SIF720897:SIF720997 SIF786433:SIF786533 SIF851969:SIF852069 SIF917505:SIF917605 SIF983041:SIF983141 SSB13:SSB113 SSB65537:SSB65637 SSB131073:SSB131173 SSB196609:SSB196709 SSB262145:SSB262245 SSB327681:SSB327781 SSB393217:SSB393317 SSB458753:SSB458853 SSB524289:SSB524389 SSB589825:SSB589925 SSB655361:SSB655461 SSB720897:SSB720997 SSB786433:SSB786533 SSB851969:SSB852069 SSB917505:SSB917605 SSB983041:SSB983141 TBX13:TBX113 TBX65537:TBX65637 TBX131073:TBX131173 TBX196609:TBX196709 TBX262145:TBX262245 TBX327681:TBX327781 TBX393217:TBX393317 TBX458753:TBX458853 TBX524289:TBX524389 TBX589825:TBX589925 TBX655361:TBX655461 TBX720897:TBX720997 TBX786433:TBX786533 TBX851969:TBX852069 TBX917505:TBX917605 TBX983041:TBX983141 TLT13:TLT113 TLT65537:TLT65637 TLT131073:TLT131173 TLT196609:TLT196709 TLT262145:TLT262245 TLT327681:TLT327781 TLT393217:TLT393317 TLT458753:TLT458853 TLT524289:TLT524389 TLT589825:TLT589925 TLT655361:TLT655461 TLT720897:TLT720997 TLT786433:TLT786533 TLT851969:TLT852069 TLT917505:TLT917605 TLT983041:TLT983141 TVP13:TVP113 TVP65537:TVP65637 TVP131073:TVP131173 TVP196609:TVP196709 TVP262145:TVP262245 TVP327681:TVP327781 TVP393217:TVP393317 TVP458753:TVP458853 TVP524289:TVP524389 TVP589825:TVP589925 TVP655361:TVP655461 TVP720897:TVP720997 TVP786433:TVP786533 TVP851969:TVP852069 TVP917505:TVP917605 TVP983041:TVP983141 UFL13:UFL113 UFL65537:UFL65637 UFL131073:UFL131173 UFL196609:UFL196709 UFL262145:UFL262245 UFL327681:UFL327781 UFL393217:UFL393317 UFL458753:UFL458853 UFL524289:UFL524389 UFL589825:UFL589925 UFL655361:UFL655461 UFL720897:UFL720997 UFL786433:UFL786533 UFL851969:UFL852069 UFL917505:UFL917605 UFL983041:UFL983141 UPH13:UPH113 UPH65537:UPH65637 UPH131073:UPH131173 UPH196609:UPH196709 UPH262145:UPH262245 UPH327681:UPH327781 UPH393217:UPH393317 UPH458753:UPH458853 UPH524289:UPH524389 UPH589825:UPH589925 UPH655361:UPH655461 UPH720897:UPH720997 UPH786433:UPH786533 UPH851969:UPH852069 UPH917505:UPH917605 UPH983041:UPH983141 UZD13:UZD113 UZD65537:UZD65637 UZD131073:UZD131173 UZD196609:UZD196709 UZD262145:UZD262245 UZD327681:UZD327781 UZD393217:UZD393317 UZD458753:UZD458853 UZD524289:UZD524389 UZD589825:UZD589925 UZD655361:UZD655461 UZD720897:UZD720997 UZD786433:UZD786533 UZD851969:UZD852069 UZD917505:UZD917605 UZD983041:UZD983141 VIZ13:VIZ113 VIZ65537:VIZ65637 VIZ131073:VIZ131173 VIZ196609:VIZ196709 VIZ262145:VIZ262245 VIZ327681:VIZ327781 VIZ393217:VIZ393317 VIZ458753:VIZ458853 VIZ524289:VIZ524389 VIZ589825:VIZ589925 VIZ655361:VIZ655461 VIZ720897:VIZ720997 VIZ786433:VIZ786533 VIZ851969:VIZ852069 VIZ917505:VIZ917605 VIZ983041:VIZ983141 VSV13:VSV113 VSV65537:VSV65637 VSV131073:VSV131173 VSV196609:VSV196709 VSV262145:VSV262245 VSV327681:VSV327781 VSV393217:VSV393317 VSV458753:VSV458853 VSV524289:VSV524389 VSV589825:VSV589925 VSV655361:VSV655461 VSV720897:VSV720997 VSV786433:VSV786533 VSV851969:VSV852069 VSV917505:VSV917605 VSV983041:VSV983141 WCR13:WCR113 WCR65537:WCR65637 WCR131073:WCR131173 WCR196609:WCR196709 WCR262145:WCR262245 WCR327681:WCR327781 WCR393217:WCR393317 WCR458753:WCR458853 WCR524289:WCR524389 WCR589825:WCR589925 WCR655361:WCR655461 WCR720897:WCR720997 WCR786433:WCR786533 WCR851969:WCR852069 WCR917505:WCR917605 WCR983041:WCR983141 WMN13:WMN113 WMN65537:WMN65637 WMN131073:WMN131173 WMN196609:WMN196709 WMN262145:WMN262245 WMN327681:WMN327781 WMN393217:WMN393317 WMN458753:WMN458853 WMN524289:WMN524389 WMN589825:WMN589925 WMN655361:WMN655461 WMN720897:WMN720997 WMN786433:WMN786533 WMN851969:WMN852069 WMN917505:WMN917605 WMN983041:WMN983141 WWJ13:WWJ113 WWJ65537:WWJ65637 WWJ131073:WWJ131173 WWJ196609:WWJ196709 WWJ262145:WWJ262245 WWJ327681:WWJ327781 WWJ393217:WWJ393317 WWJ458753:WWJ458853 WWJ524289:WWJ524389 WWJ589825:WWJ589925 WWJ655361:WWJ655461 WWJ720897:WWJ720997 WWJ786433:WWJ786533 WWJ851969:WWJ852069 WWJ917505:WWJ917605 WWJ983041:WWJ983141" xr:uid="{00000000-0002-0000-0000-00001E000000}">
      <formula1>$AB$11</formula1>
    </dataValidation>
    <dataValidation allowBlank="1" showInputMessage="1" showErrorMessage="1" prompt="Performance Tasks Total Highest Possible Score" sqref="AC65535:AC65536 AC131071:AC131072 AC196607:AC196608 AC262143:AC262144 AC327679:AC327680 AC393215:AC393216 AC458751:AC458752 AC524287:AC524288 AC589823:AC589824 AC655359:AC655360 AC720895:AC720896 AC786431:AC786432 AC851967:AC851968 AC917503:AC917504 AC983039:AC983040 JY11:JY12 JY65535:JY65536 JY131071:JY131072 JY196607:JY196608 JY262143:JY262144 JY327679:JY327680 JY393215:JY393216 JY458751:JY458752 JY524287:JY524288 JY589823:JY589824 JY655359:JY655360 JY720895:JY720896 JY786431:JY786432 JY851967:JY851968 JY917503:JY917504 JY983039:JY983040 TU11:TU12 TU65535:TU65536 TU131071:TU131072 TU196607:TU196608 TU262143:TU262144 TU327679:TU327680 TU393215:TU393216 TU458751:TU458752 TU524287:TU524288 TU589823:TU589824 TU655359:TU655360 TU720895:TU720896 TU786431:TU786432 TU851967:TU851968 TU917503:TU917504 TU983039:TU983040 ADQ11:ADQ12 ADQ65535:ADQ65536 ADQ131071:ADQ131072 ADQ196607:ADQ196608 ADQ262143:ADQ262144 ADQ327679:ADQ327680 ADQ393215:ADQ393216 ADQ458751:ADQ458752 ADQ524287:ADQ524288 ADQ589823:ADQ589824 ADQ655359:ADQ655360 ADQ720895:ADQ720896 ADQ786431:ADQ786432 ADQ851967:ADQ851968 ADQ917503:ADQ917504 ADQ983039:ADQ983040 ANM11:ANM12 ANM65535:ANM65536 ANM131071:ANM131072 ANM196607:ANM196608 ANM262143:ANM262144 ANM327679:ANM327680 ANM393215:ANM393216 ANM458751:ANM458752 ANM524287:ANM524288 ANM589823:ANM589824 ANM655359:ANM655360 ANM720895:ANM720896 ANM786431:ANM786432 ANM851967:ANM851968 ANM917503:ANM917504 ANM983039:ANM983040 AXI11:AXI12 AXI65535:AXI65536 AXI131071:AXI131072 AXI196607:AXI196608 AXI262143:AXI262144 AXI327679:AXI327680 AXI393215:AXI393216 AXI458751:AXI458752 AXI524287:AXI524288 AXI589823:AXI589824 AXI655359:AXI655360 AXI720895:AXI720896 AXI786431:AXI786432 AXI851967:AXI851968 AXI917503:AXI917504 AXI983039:AXI983040 BHE11:BHE12 BHE65535:BHE65536 BHE131071:BHE131072 BHE196607:BHE196608 BHE262143:BHE262144 BHE327679:BHE327680 BHE393215:BHE393216 BHE458751:BHE458752 BHE524287:BHE524288 BHE589823:BHE589824 BHE655359:BHE655360 BHE720895:BHE720896 BHE786431:BHE786432 BHE851967:BHE851968 BHE917503:BHE917504 BHE983039:BHE983040 BRA11:BRA12 BRA65535:BRA65536 BRA131071:BRA131072 BRA196607:BRA196608 BRA262143:BRA262144 BRA327679:BRA327680 BRA393215:BRA393216 BRA458751:BRA458752 BRA524287:BRA524288 BRA589823:BRA589824 BRA655359:BRA655360 BRA720895:BRA720896 BRA786431:BRA786432 BRA851967:BRA851968 BRA917503:BRA917504 BRA983039:BRA983040 CAW11:CAW12 CAW65535:CAW65536 CAW131071:CAW131072 CAW196607:CAW196608 CAW262143:CAW262144 CAW327679:CAW327680 CAW393215:CAW393216 CAW458751:CAW458752 CAW524287:CAW524288 CAW589823:CAW589824 CAW655359:CAW655360 CAW720895:CAW720896 CAW786431:CAW786432 CAW851967:CAW851968 CAW917503:CAW917504 CAW983039:CAW983040 CKS11:CKS12 CKS65535:CKS65536 CKS131071:CKS131072 CKS196607:CKS196608 CKS262143:CKS262144 CKS327679:CKS327680 CKS393215:CKS393216 CKS458751:CKS458752 CKS524287:CKS524288 CKS589823:CKS589824 CKS655359:CKS655360 CKS720895:CKS720896 CKS786431:CKS786432 CKS851967:CKS851968 CKS917503:CKS917504 CKS983039:CKS983040 CUO11:CUO12 CUO65535:CUO65536 CUO131071:CUO131072 CUO196607:CUO196608 CUO262143:CUO262144 CUO327679:CUO327680 CUO393215:CUO393216 CUO458751:CUO458752 CUO524287:CUO524288 CUO589823:CUO589824 CUO655359:CUO655360 CUO720895:CUO720896 CUO786431:CUO786432 CUO851967:CUO851968 CUO917503:CUO917504 CUO983039:CUO983040 DEK11:DEK12 DEK65535:DEK65536 DEK131071:DEK131072 DEK196607:DEK196608 DEK262143:DEK262144 DEK327679:DEK327680 DEK393215:DEK393216 DEK458751:DEK458752 DEK524287:DEK524288 DEK589823:DEK589824 DEK655359:DEK655360 DEK720895:DEK720896 DEK786431:DEK786432 DEK851967:DEK851968 DEK917503:DEK917504 DEK983039:DEK983040 DOG11:DOG12 DOG65535:DOG65536 DOG131071:DOG131072 DOG196607:DOG196608 DOG262143:DOG262144 DOG327679:DOG327680 DOG393215:DOG393216 DOG458751:DOG458752 DOG524287:DOG524288 DOG589823:DOG589824 DOG655359:DOG655360 DOG720895:DOG720896 DOG786431:DOG786432 DOG851967:DOG851968 DOG917503:DOG917504 DOG983039:DOG983040 DYC11:DYC12 DYC65535:DYC65536 DYC131071:DYC131072 DYC196607:DYC196608 DYC262143:DYC262144 DYC327679:DYC327680 DYC393215:DYC393216 DYC458751:DYC458752 DYC524287:DYC524288 DYC589823:DYC589824 DYC655359:DYC655360 DYC720895:DYC720896 DYC786431:DYC786432 DYC851967:DYC851968 DYC917503:DYC917504 DYC983039:DYC983040 EHY11:EHY12 EHY65535:EHY65536 EHY131071:EHY131072 EHY196607:EHY196608 EHY262143:EHY262144 EHY327679:EHY327680 EHY393215:EHY393216 EHY458751:EHY458752 EHY524287:EHY524288 EHY589823:EHY589824 EHY655359:EHY655360 EHY720895:EHY720896 EHY786431:EHY786432 EHY851967:EHY851968 EHY917503:EHY917504 EHY983039:EHY983040 ERU11:ERU12 ERU65535:ERU65536 ERU131071:ERU131072 ERU196607:ERU196608 ERU262143:ERU262144 ERU327679:ERU327680 ERU393215:ERU393216 ERU458751:ERU458752 ERU524287:ERU524288 ERU589823:ERU589824 ERU655359:ERU655360 ERU720895:ERU720896 ERU786431:ERU786432 ERU851967:ERU851968 ERU917503:ERU917504 ERU983039:ERU983040 FBQ11:FBQ12 FBQ65535:FBQ65536 FBQ131071:FBQ131072 FBQ196607:FBQ196608 FBQ262143:FBQ262144 FBQ327679:FBQ327680 FBQ393215:FBQ393216 FBQ458751:FBQ458752 FBQ524287:FBQ524288 FBQ589823:FBQ589824 FBQ655359:FBQ655360 FBQ720895:FBQ720896 FBQ786431:FBQ786432 FBQ851967:FBQ851968 FBQ917503:FBQ917504 FBQ983039:FBQ983040 FLM11:FLM12 FLM65535:FLM65536 FLM131071:FLM131072 FLM196607:FLM196608 FLM262143:FLM262144 FLM327679:FLM327680 FLM393215:FLM393216 FLM458751:FLM458752 FLM524287:FLM524288 FLM589823:FLM589824 FLM655359:FLM655360 FLM720895:FLM720896 FLM786431:FLM786432 FLM851967:FLM851968 FLM917503:FLM917504 FLM983039:FLM983040 FVI11:FVI12 FVI65535:FVI65536 FVI131071:FVI131072 FVI196607:FVI196608 FVI262143:FVI262144 FVI327679:FVI327680 FVI393215:FVI393216 FVI458751:FVI458752 FVI524287:FVI524288 FVI589823:FVI589824 FVI655359:FVI655360 FVI720895:FVI720896 FVI786431:FVI786432 FVI851967:FVI851968 FVI917503:FVI917504 FVI983039:FVI983040 GFE11:GFE12 GFE65535:GFE65536 GFE131071:GFE131072 GFE196607:GFE196608 GFE262143:GFE262144 GFE327679:GFE327680 GFE393215:GFE393216 GFE458751:GFE458752 GFE524287:GFE524288 GFE589823:GFE589824 GFE655359:GFE655360 GFE720895:GFE720896 GFE786431:GFE786432 GFE851967:GFE851968 GFE917503:GFE917504 GFE983039:GFE983040 GPA11:GPA12 GPA65535:GPA65536 GPA131071:GPA131072 GPA196607:GPA196608 GPA262143:GPA262144 GPA327679:GPA327680 GPA393215:GPA393216 GPA458751:GPA458752 GPA524287:GPA524288 GPA589823:GPA589824 GPA655359:GPA655360 GPA720895:GPA720896 GPA786431:GPA786432 GPA851967:GPA851968 GPA917503:GPA917504 GPA983039:GPA983040 GYW11:GYW12 GYW65535:GYW65536 GYW131071:GYW131072 GYW196607:GYW196608 GYW262143:GYW262144 GYW327679:GYW327680 GYW393215:GYW393216 GYW458751:GYW458752 GYW524287:GYW524288 GYW589823:GYW589824 GYW655359:GYW655360 GYW720895:GYW720896 GYW786431:GYW786432 GYW851967:GYW851968 GYW917503:GYW917504 GYW983039:GYW983040 HIS11:HIS12 HIS65535:HIS65536 HIS131071:HIS131072 HIS196607:HIS196608 HIS262143:HIS262144 HIS327679:HIS327680 HIS393215:HIS393216 HIS458751:HIS458752 HIS524287:HIS524288 HIS589823:HIS589824 HIS655359:HIS655360 HIS720895:HIS720896 HIS786431:HIS786432 HIS851967:HIS851968 HIS917503:HIS917504 HIS983039:HIS983040 HSO11:HSO12 HSO65535:HSO65536 HSO131071:HSO131072 HSO196607:HSO196608 HSO262143:HSO262144 HSO327679:HSO327680 HSO393215:HSO393216 HSO458751:HSO458752 HSO524287:HSO524288 HSO589823:HSO589824 HSO655359:HSO655360 HSO720895:HSO720896 HSO786431:HSO786432 HSO851967:HSO851968 HSO917503:HSO917504 HSO983039:HSO983040 ICK11:ICK12 ICK65535:ICK65536 ICK131071:ICK131072 ICK196607:ICK196608 ICK262143:ICK262144 ICK327679:ICK327680 ICK393215:ICK393216 ICK458751:ICK458752 ICK524287:ICK524288 ICK589823:ICK589824 ICK655359:ICK655360 ICK720895:ICK720896 ICK786431:ICK786432 ICK851967:ICK851968 ICK917503:ICK917504 ICK983039:ICK983040 IMG11:IMG12 IMG65535:IMG65536 IMG131071:IMG131072 IMG196607:IMG196608 IMG262143:IMG262144 IMG327679:IMG327680 IMG393215:IMG393216 IMG458751:IMG458752 IMG524287:IMG524288 IMG589823:IMG589824 IMG655359:IMG655360 IMG720895:IMG720896 IMG786431:IMG786432 IMG851967:IMG851968 IMG917503:IMG917504 IMG983039:IMG983040 IWC11:IWC12 IWC65535:IWC65536 IWC131071:IWC131072 IWC196607:IWC196608 IWC262143:IWC262144 IWC327679:IWC327680 IWC393215:IWC393216 IWC458751:IWC458752 IWC524287:IWC524288 IWC589823:IWC589824 IWC655359:IWC655360 IWC720895:IWC720896 IWC786431:IWC786432 IWC851967:IWC851968 IWC917503:IWC917504 IWC983039:IWC983040 JFY11:JFY12 JFY65535:JFY65536 JFY131071:JFY131072 JFY196607:JFY196608 JFY262143:JFY262144 JFY327679:JFY327680 JFY393215:JFY393216 JFY458751:JFY458752 JFY524287:JFY524288 JFY589823:JFY589824 JFY655359:JFY655360 JFY720895:JFY720896 JFY786431:JFY786432 JFY851967:JFY851968 JFY917503:JFY917504 JFY983039:JFY983040 JPU11:JPU12 JPU65535:JPU65536 JPU131071:JPU131072 JPU196607:JPU196608 JPU262143:JPU262144 JPU327679:JPU327680 JPU393215:JPU393216 JPU458751:JPU458752 JPU524287:JPU524288 JPU589823:JPU589824 JPU655359:JPU655360 JPU720895:JPU720896 JPU786431:JPU786432 JPU851967:JPU851968 JPU917503:JPU917504 JPU983039:JPU983040 JZQ11:JZQ12 JZQ65535:JZQ65536 JZQ131071:JZQ131072 JZQ196607:JZQ196608 JZQ262143:JZQ262144 JZQ327679:JZQ327680 JZQ393215:JZQ393216 JZQ458751:JZQ458752 JZQ524287:JZQ524288 JZQ589823:JZQ589824 JZQ655359:JZQ655360 JZQ720895:JZQ720896 JZQ786431:JZQ786432 JZQ851967:JZQ851968 JZQ917503:JZQ917504 JZQ983039:JZQ983040 KJM11:KJM12 KJM65535:KJM65536 KJM131071:KJM131072 KJM196607:KJM196608 KJM262143:KJM262144 KJM327679:KJM327680 KJM393215:KJM393216 KJM458751:KJM458752 KJM524287:KJM524288 KJM589823:KJM589824 KJM655359:KJM655360 KJM720895:KJM720896 KJM786431:KJM786432 KJM851967:KJM851968 KJM917503:KJM917504 KJM983039:KJM983040 KTI11:KTI12 KTI65535:KTI65536 KTI131071:KTI131072 KTI196607:KTI196608 KTI262143:KTI262144 KTI327679:KTI327680 KTI393215:KTI393216 KTI458751:KTI458752 KTI524287:KTI524288 KTI589823:KTI589824 KTI655359:KTI655360 KTI720895:KTI720896 KTI786431:KTI786432 KTI851967:KTI851968 KTI917503:KTI917504 KTI983039:KTI983040 LDE11:LDE12 LDE65535:LDE65536 LDE131071:LDE131072 LDE196607:LDE196608 LDE262143:LDE262144 LDE327679:LDE327680 LDE393215:LDE393216 LDE458751:LDE458752 LDE524287:LDE524288 LDE589823:LDE589824 LDE655359:LDE655360 LDE720895:LDE720896 LDE786431:LDE786432 LDE851967:LDE851968 LDE917503:LDE917504 LDE983039:LDE983040 LNA11:LNA12 LNA65535:LNA65536 LNA131071:LNA131072 LNA196607:LNA196608 LNA262143:LNA262144 LNA327679:LNA327680 LNA393215:LNA393216 LNA458751:LNA458752 LNA524287:LNA524288 LNA589823:LNA589824 LNA655359:LNA655360 LNA720895:LNA720896 LNA786431:LNA786432 LNA851967:LNA851968 LNA917503:LNA917504 LNA983039:LNA983040 LWW11:LWW12 LWW65535:LWW65536 LWW131071:LWW131072 LWW196607:LWW196608 LWW262143:LWW262144 LWW327679:LWW327680 LWW393215:LWW393216 LWW458751:LWW458752 LWW524287:LWW524288 LWW589823:LWW589824 LWW655359:LWW655360 LWW720895:LWW720896 LWW786431:LWW786432 LWW851967:LWW851968 LWW917503:LWW917504 LWW983039:LWW983040 MGS11:MGS12 MGS65535:MGS65536 MGS131071:MGS131072 MGS196607:MGS196608 MGS262143:MGS262144 MGS327679:MGS327680 MGS393215:MGS393216 MGS458751:MGS458752 MGS524287:MGS524288 MGS589823:MGS589824 MGS655359:MGS655360 MGS720895:MGS720896 MGS786431:MGS786432 MGS851967:MGS851968 MGS917503:MGS917504 MGS983039:MGS983040 MQO11:MQO12 MQO65535:MQO65536 MQO131071:MQO131072 MQO196607:MQO196608 MQO262143:MQO262144 MQO327679:MQO327680 MQO393215:MQO393216 MQO458751:MQO458752 MQO524287:MQO524288 MQO589823:MQO589824 MQO655359:MQO655360 MQO720895:MQO720896 MQO786431:MQO786432 MQO851967:MQO851968 MQO917503:MQO917504 MQO983039:MQO983040 NAK11:NAK12 NAK65535:NAK65536 NAK131071:NAK131072 NAK196607:NAK196608 NAK262143:NAK262144 NAK327679:NAK327680 NAK393215:NAK393216 NAK458751:NAK458752 NAK524287:NAK524288 NAK589823:NAK589824 NAK655359:NAK655360 NAK720895:NAK720896 NAK786431:NAK786432 NAK851967:NAK851968 NAK917503:NAK917504 NAK983039:NAK983040 NKG11:NKG12 NKG65535:NKG65536 NKG131071:NKG131072 NKG196607:NKG196608 NKG262143:NKG262144 NKG327679:NKG327680 NKG393215:NKG393216 NKG458751:NKG458752 NKG524287:NKG524288 NKG589823:NKG589824 NKG655359:NKG655360 NKG720895:NKG720896 NKG786431:NKG786432 NKG851967:NKG851968 NKG917503:NKG917504 NKG983039:NKG983040 NUC11:NUC12 NUC65535:NUC65536 NUC131071:NUC131072 NUC196607:NUC196608 NUC262143:NUC262144 NUC327679:NUC327680 NUC393215:NUC393216 NUC458751:NUC458752 NUC524287:NUC524288 NUC589823:NUC589824 NUC655359:NUC655360 NUC720895:NUC720896 NUC786431:NUC786432 NUC851967:NUC851968 NUC917503:NUC917504 NUC983039:NUC983040 ODY11:ODY12 ODY65535:ODY65536 ODY131071:ODY131072 ODY196607:ODY196608 ODY262143:ODY262144 ODY327679:ODY327680 ODY393215:ODY393216 ODY458751:ODY458752 ODY524287:ODY524288 ODY589823:ODY589824 ODY655359:ODY655360 ODY720895:ODY720896 ODY786431:ODY786432 ODY851967:ODY851968 ODY917503:ODY917504 ODY983039:ODY983040 ONU11:ONU12 ONU65535:ONU65536 ONU131071:ONU131072 ONU196607:ONU196608 ONU262143:ONU262144 ONU327679:ONU327680 ONU393215:ONU393216 ONU458751:ONU458752 ONU524287:ONU524288 ONU589823:ONU589824 ONU655359:ONU655360 ONU720895:ONU720896 ONU786431:ONU786432 ONU851967:ONU851968 ONU917503:ONU917504 ONU983039:ONU983040 OXQ11:OXQ12 OXQ65535:OXQ65536 OXQ131071:OXQ131072 OXQ196607:OXQ196608 OXQ262143:OXQ262144 OXQ327679:OXQ327680 OXQ393215:OXQ393216 OXQ458751:OXQ458752 OXQ524287:OXQ524288 OXQ589823:OXQ589824 OXQ655359:OXQ655360 OXQ720895:OXQ720896 OXQ786431:OXQ786432 OXQ851967:OXQ851968 OXQ917503:OXQ917504 OXQ983039:OXQ983040 PHM11:PHM12 PHM65535:PHM65536 PHM131071:PHM131072 PHM196607:PHM196608 PHM262143:PHM262144 PHM327679:PHM327680 PHM393215:PHM393216 PHM458751:PHM458752 PHM524287:PHM524288 PHM589823:PHM589824 PHM655359:PHM655360 PHM720895:PHM720896 PHM786431:PHM786432 PHM851967:PHM851968 PHM917503:PHM917504 PHM983039:PHM983040 PRI11:PRI12 PRI65535:PRI65536 PRI131071:PRI131072 PRI196607:PRI196608 PRI262143:PRI262144 PRI327679:PRI327680 PRI393215:PRI393216 PRI458751:PRI458752 PRI524287:PRI524288 PRI589823:PRI589824 PRI655359:PRI655360 PRI720895:PRI720896 PRI786431:PRI786432 PRI851967:PRI851968 PRI917503:PRI917504 PRI983039:PRI983040 QBE11:QBE12 QBE65535:QBE65536 QBE131071:QBE131072 QBE196607:QBE196608 QBE262143:QBE262144 QBE327679:QBE327680 QBE393215:QBE393216 QBE458751:QBE458752 QBE524287:QBE524288 QBE589823:QBE589824 QBE655359:QBE655360 QBE720895:QBE720896 QBE786431:QBE786432 QBE851967:QBE851968 QBE917503:QBE917504 QBE983039:QBE983040 QLA11:QLA12 QLA65535:QLA65536 QLA131071:QLA131072 QLA196607:QLA196608 QLA262143:QLA262144 QLA327679:QLA327680 QLA393215:QLA393216 QLA458751:QLA458752 QLA524287:QLA524288 QLA589823:QLA589824 QLA655359:QLA655360 QLA720895:QLA720896 QLA786431:QLA786432 QLA851967:QLA851968 QLA917503:QLA917504 QLA983039:QLA983040 QUW11:QUW12 QUW65535:QUW65536 QUW131071:QUW131072 QUW196607:QUW196608 QUW262143:QUW262144 QUW327679:QUW327680 QUW393215:QUW393216 QUW458751:QUW458752 QUW524287:QUW524288 QUW589823:QUW589824 QUW655359:QUW655360 QUW720895:QUW720896 QUW786431:QUW786432 QUW851967:QUW851968 QUW917503:QUW917504 QUW983039:QUW983040 RES11:RES12 RES65535:RES65536 RES131071:RES131072 RES196607:RES196608 RES262143:RES262144 RES327679:RES327680 RES393215:RES393216 RES458751:RES458752 RES524287:RES524288 RES589823:RES589824 RES655359:RES655360 RES720895:RES720896 RES786431:RES786432 RES851967:RES851968 RES917503:RES917504 RES983039:RES983040 ROO11:ROO12 ROO65535:ROO65536 ROO131071:ROO131072 ROO196607:ROO196608 ROO262143:ROO262144 ROO327679:ROO327680 ROO393215:ROO393216 ROO458751:ROO458752 ROO524287:ROO524288 ROO589823:ROO589824 ROO655359:ROO655360 ROO720895:ROO720896 ROO786431:ROO786432 ROO851967:ROO851968 ROO917503:ROO917504 ROO983039:ROO983040 RYK11:RYK12 RYK65535:RYK65536 RYK131071:RYK131072 RYK196607:RYK196608 RYK262143:RYK262144 RYK327679:RYK327680 RYK393215:RYK393216 RYK458751:RYK458752 RYK524287:RYK524288 RYK589823:RYK589824 RYK655359:RYK655360 RYK720895:RYK720896 RYK786431:RYK786432 RYK851967:RYK851968 RYK917503:RYK917504 RYK983039:RYK983040 SIG11:SIG12 SIG65535:SIG65536 SIG131071:SIG131072 SIG196607:SIG196608 SIG262143:SIG262144 SIG327679:SIG327680 SIG393215:SIG393216 SIG458751:SIG458752 SIG524287:SIG524288 SIG589823:SIG589824 SIG655359:SIG655360 SIG720895:SIG720896 SIG786431:SIG786432 SIG851967:SIG851968 SIG917503:SIG917504 SIG983039:SIG983040 SSC11:SSC12 SSC65535:SSC65536 SSC131071:SSC131072 SSC196607:SSC196608 SSC262143:SSC262144 SSC327679:SSC327680 SSC393215:SSC393216 SSC458751:SSC458752 SSC524287:SSC524288 SSC589823:SSC589824 SSC655359:SSC655360 SSC720895:SSC720896 SSC786431:SSC786432 SSC851967:SSC851968 SSC917503:SSC917504 SSC983039:SSC983040 TBY11:TBY12 TBY65535:TBY65536 TBY131071:TBY131072 TBY196607:TBY196608 TBY262143:TBY262144 TBY327679:TBY327680 TBY393215:TBY393216 TBY458751:TBY458752 TBY524287:TBY524288 TBY589823:TBY589824 TBY655359:TBY655360 TBY720895:TBY720896 TBY786431:TBY786432 TBY851967:TBY851968 TBY917503:TBY917504 TBY983039:TBY983040 TLU11:TLU12 TLU65535:TLU65536 TLU131071:TLU131072 TLU196607:TLU196608 TLU262143:TLU262144 TLU327679:TLU327680 TLU393215:TLU393216 TLU458751:TLU458752 TLU524287:TLU524288 TLU589823:TLU589824 TLU655359:TLU655360 TLU720895:TLU720896 TLU786431:TLU786432 TLU851967:TLU851968 TLU917503:TLU917504 TLU983039:TLU983040 TVQ11:TVQ12 TVQ65535:TVQ65536 TVQ131071:TVQ131072 TVQ196607:TVQ196608 TVQ262143:TVQ262144 TVQ327679:TVQ327680 TVQ393215:TVQ393216 TVQ458751:TVQ458752 TVQ524287:TVQ524288 TVQ589823:TVQ589824 TVQ655359:TVQ655360 TVQ720895:TVQ720896 TVQ786431:TVQ786432 TVQ851967:TVQ851968 TVQ917503:TVQ917504 TVQ983039:TVQ983040 UFM11:UFM12 UFM65535:UFM65536 UFM131071:UFM131072 UFM196607:UFM196608 UFM262143:UFM262144 UFM327679:UFM327680 UFM393215:UFM393216 UFM458751:UFM458752 UFM524287:UFM524288 UFM589823:UFM589824 UFM655359:UFM655360 UFM720895:UFM720896 UFM786431:UFM786432 UFM851967:UFM851968 UFM917503:UFM917504 UFM983039:UFM983040 UPI11:UPI12 UPI65535:UPI65536 UPI131071:UPI131072 UPI196607:UPI196608 UPI262143:UPI262144 UPI327679:UPI327680 UPI393215:UPI393216 UPI458751:UPI458752 UPI524287:UPI524288 UPI589823:UPI589824 UPI655359:UPI655360 UPI720895:UPI720896 UPI786431:UPI786432 UPI851967:UPI851968 UPI917503:UPI917504 UPI983039:UPI983040 UZE11:UZE12 UZE65535:UZE65536 UZE131071:UZE131072 UZE196607:UZE196608 UZE262143:UZE262144 UZE327679:UZE327680 UZE393215:UZE393216 UZE458751:UZE458752 UZE524287:UZE524288 UZE589823:UZE589824 UZE655359:UZE655360 UZE720895:UZE720896 UZE786431:UZE786432 UZE851967:UZE851968 UZE917503:UZE917504 UZE983039:UZE983040 VJA11:VJA12 VJA65535:VJA65536 VJA131071:VJA131072 VJA196607:VJA196608 VJA262143:VJA262144 VJA327679:VJA327680 VJA393215:VJA393216 VJA458751:VJA458752 VJA524287:VJA524288 VJA589823:VJA589824 VJA655359:VJA655360 VJA720895:VJA720896 VJA786431:VJA786432 VJA851967:VJA851968 VJA917503:VJA917504 VJA983039:VJA983040 VSW11:VSW12 VSW65535:VSW65536 VSW131071:VSW131072 VSW196607:VSW196608 VSW262143:VSW262144 VSW327679:VSW327680 VSW393215:VSW393216 VSW458751:VSW458752 VSW524287:VSW524288 VSW589823:VSW589824 VSW655359:VSW655360 VSW720895:VSW720896 VSW786431:VSW786432 VSW851967:VSW851968 VSW917503:VSW917504 VSW983039:VSW983040 WCS11:WCS12 WCS65535:WCS65536 WCS131071:WCS131072 WCS196607:WCS196608 WCS262143:WCS262144 WCS327679:WCS327680 WCS393215:WCS393216 WCS458751:WCS458752 WCS524287:WCS524288 WCS589823:WCS589824 WCS655359:WCS655360 WCS720895:WCS720896 WCS786431:WCS786432 WCS851967:WCS851968 WCS917503:WCS917504 WCS983039:WCS983040 WMO11:WMO12 WMO65535:WMO65536 WMO131071:WMO131072 WMO196607:WMO196608 WMO262143:WMO262144 WMO327679:WMO327680 WMO393215:WMO393216 WMO458751:WMO458752 WMO524287:WMO524288 WMO589823:WMO589824 WMO655359:WMO655360 WMO720895:WMO720896 WMO786431:WMO786432 WMO851967:WMO851968 WMO917503:WMO917504 WMO983039:WMO983040 WWK11:WWK12 WWK65535:WWK65536 WWK131071:WWK131072 WWK196607:WWK196608 WWK262143:WWK262144 WWK327679:WWK327680 WWK393215:WWK393216 WWK458751:WWK458752 WWK524287:WWK524288 WWK589823:WWK589824 WWK655359:WWK655360 WWK720895:WWK720896 WWK786431:WWK786432 WWK851967:WWK851968 WWK917503:WWK917504 WWK983039:WWK983040" xr:uid="{00000000-0002-0000-0000-00001F000000}"/>
    <dataValidation allowBlank="1" showInputMessage="1" showErrorMessage="1" prompt="Performance Tasks Total Raw Score" sqref="AC65537:AC65637 AC131073:AC131173 AC196609:AC196709 AC262145:AC262245 AC327681:AC327781 AC393217:AC393317 AC458753:AC458853 AC524289:AC524389 AC589825:AC589925 AC655361:AC655461 AC720897:AC720997 AC786433:AC786533 AC851969:AC852069 AC917505:AC917605 AC983041:AC983141 JY13:JY113 JY65537:JY65637 JY131073:JY131173 JY196609:JY196709 JY262145:JY262245 JY327681:JY327781 JY393217:JY393317 JY458753:JY458853 JY524289:JY524389 JY589825:JY589925 JY655361:JY655461 JY720897:JY720997 JY786433:JY786533 JY851969:JY852069 JY917505:JY917605 JY983041:JY983141 TU13:TU113 TU65537:TU65637 TU131073:TU131173 TU196609:TU196709 TU262145:TU262245 TU327681:TU327781 TU393217:TU393317 TU458753:TU458853 TU524289:TU524389 TU589825:TU589925 TU655361:TU655461 TU720897:TU720997 TU786433:TU786533 TU851969:TU852069 TU917505:TU917605 TU983041:TU983141 ADQ13:ADQ113 ADQ65537:ADQ65637 ADQ131073:ADQ131173 ADQ196609:ADQ196709 ADQ262145:ADQ262245 ADQ327681:ADQ327781 ADQ393217:ADQ393317 ADQ458753:ADQ458853 ADQ524289:ADQ524389 ADQ589825:ADQ589925 ADQ655361:ADQ655461 ADQ720897:ADQ720997 ADQ786433:ADQ786533 ADQ851969:ADQ852069 ADQ917505:ADQ917605 ADQ983041:ADQ983141 ANM13:ANM113 ANM65537:ANM65637 ANM131073:ANM131173 ANM196609:ANM196709 ANM262145:ANM262245 ANM327681:ANM327781 ANM393217:ANM393317 ANM458753:ANM458853 ANM524289:ANM524389 ANM589825:ANM589925 ANM655361:ANM655461 ANM720897:ANM720997 ANM786433:ANM786533 ANM851969:ANM852069 ANM917505:ANM917605 ANM983041:ANM983141 AXI13:AXI113 AXI65537:AXI65637 AXI131073:AXI131173 AXI196609:AXI196709 AXI262145:AXI262245 AXI327681:AXI327781 AXI393217:AXI393317 AXI458753:AXI458853 AXI524289:AXI524389 AXI589825:AXI589925 AXI655361:AXI655461 AXI720897:AXI720997 AXI786433:AXI786533 AXI851969:AXI852069 AXI917505:AXI917605 AXI983041:AXI983141 BHE13:BHE113 BHE65537:BHE65637 BHE131073:BHE131173 BHE196609:BHE196709 BHE262145:BHE262245 BHE327681:BHE327781 BHE393217:BHE393317 BHE458753:BHE458853 BHE524289:BHE524389 BHE589825:BHE589925 BHE655361:BHE655461 BHE720897:BHE720997 BHE786433:BHE786533 BHE851969:BHE852069 BHE917505:BHE917605 BHE983041:BHE983141 BRA13:BRA113 BRA65537:BRA65637 BRA131073:BRA131173 BRA196609:BRA196709 BRA262145:BRA262245 BRA327681:BRA327781 BRA393217:BRA393317 BRA458753:BRA458853 BRA524289:BRA524389 BRA589825:BRA589925 BRA655361:BRA655461 BRA720897:BRA720997 BRA786433:BRA786533 BRA851969:BRA852069 BRA917505:BRA917605 BRA983041:BRA983141 CAW13:CAW113 CAW65537:CAW65637 CAW131073:CAW131173 CAW196609:CAW196709 CAW262145:CAW262245 CAW327681:CAW327781 CAW393217:CAW393317 CAW458753:CAW458853 CAW524289:CAW524389 CAW589825:CAW589925 CAW655361:CAW655461 CAW720897:CAW720997 CAW786433:CAW786533 CAW851969:CAW852069 CAW917505:CAW917605 CAW983041:CAW983141 CKS13:CKS113 CKS65537:CKS65637 CKS131073:CKS131173 CKS196609:CKS196709 CKS262145:CKS262245 CKS327681:CKS327781 CKS393217:CKS393317 CKS458753:CKS458853 CKS524289:CKS524389 CKS589825:CKS589925 CKS655361:CKS655461 CKS720897:CKS720997 CKS786433:CKS786533 CKS851969:CKS852069 CKS917505:CKS917605 CKS983041:CKS983141 CUO13:CUO113 CUO65537:CUO65637 CUO131073:CUO131173 CUO196609:CUO196709 CUO262145:CUO262245 CUO327681:CUO327781 CUO393217:CUO393317 CUO458753:CUO458853 CUO524289:CUO524389 CUO589825:CUO589925 CUO655361:CUO655461 CUO720897:CUO720997 CUO786433:CUO786533 CUO851969:CUO852069 CUO917505:CUO917605 CUO983041:CUO983141 DEK13:DEK113 DEK65537:DEK65637 DEK131073:DEK131173 DEK196609:DEK196709 DEK262145:DEK262245 DEK327681:DEK327781 DEK393217:DEK393317 DEK458753:DEK458853 DEK524289:DEK524389 DEK589825:DEK589925 DEK655361:DEK655461 DEK720897:DEK720997 DEK786433:DEK786533 DEK851969:DEK852069 DEK917505:DEK917605 DEK983041:DEK983141 DOG13:DOG113 DOG65537:DOG65637 DOG131073:DOG131173 DOG196609:DOG196709 DOG262145:DOG262245 DOG327681:DOG327781 DOG393217:DOG393317 DOG458753:DOG458853 DOG524289:DOG524389 DOG589825:DOG589925 DOG655361:DOG655461 DOG720897:DOG720997 DOG786433:DOG786533 DOG851969:DOG852069 DOG917505:DOG917605 DOG983041:DOG983141 DYC13:DYC113 DYC65537:DYC65637 DYC131073:DYC131173 DYC196609:DYC196709 DYC262145:DYC262245 DYC327681:DYC327781 DYC393217:DYC393317 DYC458753:DYC458853 DYC524289:DYC524389 DYC589825:DYC589925 DYC655361:DYC655461 DYC720897:DYC720997 DYC786433:DYC786533 DYC851969:DYC852069 DYC917505:DYC917605 DYC983041:DYC983141 EHY13:EHY113 EHY65537:EHY65637 EHY131073:EHY131173 EHY196609:EHY196709 EHY262145:EHY262245 EHY327681:EHY327781 EHY393217:EHY393317 EHY458753:EHY458853 EHY524289:EHY524389 EHY589825:EHY589925 EHY655361:EHY655461 EHY720897:EHY720997 EHY786433:EHY786533 EHY851969:EHY852069 EHY917505:EHY917605 EHY983041:EHY983141 ERU13:ERU113 ERU65537:ERU65637 ERU131073:ERU131173 ERU196609:ERU196709 ERU262145:ERU262245 ERU327681:ERU327781 ERU393217:ERU393317 ERU458753:ERU458853 ERU524289:ERU524389 ERU589825:ERU589925 ERU655361:ERU655461 ERU720897:ERU720997 ERU786433:ERU786533 ERU851969:ERU852069 ERU917505:ERU917605 ERU983041:ERU983141 FBQ13:FBQ113 FBQ65537:FBQ65637 FBQ131073:FBQ131173 FBQ196609:FBQ196709 FBQ262145:FBQ262245 FBQ327681:FBQ327781 FBQ393217:FBQ393317 FBQ458753:FBQ458853 FBQ524289:FBQ524389 FBQ589825:FBQ589925 FBQ655361:FBQ655461 FBQ720897:FBQ720997 FBQ786433:FBQ786533 FBQ851969:FBQ852069 FBQ917505:FBQ917605 FBQ983041:FBQ983141 FLM13:FLM113 FLM65537:FLM65637 FLM131073:FLM131173 FLM196609:FLM196709 FLM262145:FLM262245 FLM327681:FLM327781 FLM393217:FLM393317 FLM458753:FLM458853 FLM524289:FLM524389 FLM589825:FLM589925 FLM655361:FLM655461 FLM720897:FLM720997 FLM786433:FLM786533 FLM851969:FLM852069 FLM917505:FLM917605 FLM983041:FLM983141 FVI13:FVI113 FVI65537:FVI65637 FVI131073:FVI131173 FVI196609:FVI196709 FVI262145:FVI262245 FVI327681:FVI327781 FVI393217:FVI393317 FVI458753:FVI458853 FVI524289:FVI524389 FVI589825:FVI589925 FVI655361:FVI655461 FVI720897:FVI720997 FVI786433:FVI786533 FVI851969:FVI852069 FVI917505:FVI917605 FVI983041:FVI983141 GFE13:GFE113 GFE65537:GFE65637 GFE131073:GFE131173 GFE196609:GFE196709 GFE262145:GFE262245 GFE327681:GFE327781 GFE393217:GFE393317 GFE458753:GFE458853 GFE524289:GFE524389 GFE589825:GFE589925 GFE655361:GFE655461 GFE720897:GFE720997 GFE786433:GFE786533 GFE851969:GFE852069 GFE917505:GFE917605 GFE983041:GFE983141 GPA13:GPA113 GPA65537:GPA65637 GPA131073:GPA131173 GPA196609:GPA196709 GPA262145:GPA262245 GPA327681:GPA327781 GPA393217:GPA393317 GPA458753:GPA458853 GPA524289:GPA524389 GPA589825:GPA589925 GPA655361:GPA655461 GPA720897:GPA720997 GPA786433:GPA786533 GPA851969:GPA852069 GPA917505:GPA917605 GPA983041:GPA983141 GYW13:GYW113 GYW65537:GYW65637 GYW131073:GYW131173 GYW196609:GYW196709 GYW262145:GYW262245 GYW327681:GYW327781 GYW393217:GYW393317 GYW458753:GYW458853 GYW524289:GYW524389 GYW589825:GYW589925 GYW655361:GYW655461 GYW720897:GYW720997 GYW786433:GYW786533 GYW851969:GYW852069 GYW917505:GYW917605 GYW983041:GYW983141 HIS13:HIS113 HIS65537:HIS65637 HIS131073:HIS131173 HIS196609:HIS196709 HIS262145:HIS262245 HIS327681:HIS327781 HIS393217:HIS393317 HIS458753:HIS458853 HIS524289:HIS524389 HIS589825:HIS589925 HIS655361:HIS655461 HIS720897:HIS720997 HIS786433:HIS786533 HIS851969:HIS852069 HIS917505:HIS917605 HIS983041:HIS983141 HSO13:HSO113 HSO65537:HSO65637 HSO131073:HSO131173 HSO196609:HSO196709 HSO262145:HSO262245 HSO327681:HSO327781 HSO393217:HSO393317 HSO458753:HSO458853 HSO524289:HSO524389 HSO589825:HSO589925 HSO655361:HSO655461 HSO720897:HSO720997 HSO786433:HSO786533 HSO851969:HSO852069 HSO917505:HSO917605 HSO983041:HSO983141 ICK13:ICK113 ICK65537:ICK65637 ICK131073:ICK131173 ICK196609:ICK196709 ICK262145:ICK262245 ICK327681:ICK327781 ICK393217:ICK393317 ICK458753:ICK458853 ICK524289:ICK524389 ICK589825:ICK589925 ICK655361:ICK655461 ICK720897:ICK720997 ICK786433:ICK786533 ICK851969:ICK852069 ICK917505:ICK917605 ICK983041:ICK983141 IMG13:IMG113 IMG65537:IMG65637 IMG131073:IMG131173 IMG196609:IMG196709 IMG262145:IMG262245 IMG327681:IMG327781 IMG393217:IMG393317 IMG458753:IMG458853 IMG524289:IMG524389 IMG589825:IMG589925 IMG655361:IMG655461 IMG720897:IMG720997 IMG786433:IMG786533 IMG851969:IMG852069 IMG917505:IMG917605 IMG983041:IMG983141 IWC13:IWC113 IWC65537:IWC65637 IWC131073:IWC131173 IWC196609:IWC196709 IWC262145:IWC262245 IWC327681:IWC327781 IWC393217:IWC393317 IWC458753:IWC458853 IWC524289:IWC524389 IWC589825:IWC589925 IWC655361:IWC655461 IWC720897:IWC720997 IWC786433:IWC786533 IWC851969:IWC852069 IWC917505:IWC917605 IWC983041:IWC983141 JFY13:JFY113 JFY65537:JFY65637 JFY131073:JFY131173 JFY196609:JFY196709 JFY262145:JFY262245 JFY327681:JFY327781 JFY393217:JFY393317 JFY458753:JFY458853 JFY524289:JFY524389 JFY589825:JFY589925 JFY655361:JFY655461 JFY720897:JFY720997 JFY786433:JFY786533 JFY851969:JFY852069 JFY917505:JFY917605 JFY983041:JFY983141 JPU13:JPU113 JPU65537:JPU65637 JPU131073:JPU131173 JPU196609:JPU196709 JPU262145:JPU262245 JPU327681:JPU327781 JPU393217:JPU393317 JPU458753:JPU458853 JPU524289:JPU524389 JPU589825:JPU589925 JPU655361:JPU655461 JPU720897:JPU720997 JPU786433:JPU786533 JPU851969:JPU852069 JPU917505:JPU917605 JPU983041:JPU983141 JZQ13:JZQ113 JZQ65537:JZQ65637 JZQ131073:JZQ131173 JZQ196609:JZQ196709 JZQ262145:JZQ262245 JZQ327681:JZQ327781 JZQ393217:JZQ393317 JZQ458753:JZQ458853 JZQ524289:JZQ524389 JZQ589825:JZQ589925 JZQ655361:JZQ655461 JZQ720897:JZQ720997 JZQ786433:JZQ786533 JZQ851969:JZQ852069 JZQ917505:JZQ917605 JZQ983041:JZQ983141 KJM13:KJM113 KJM65537:KJM65637 KJM131073:KJM131173 KJM196609:KJM196709 KJM262145:KJM262245 KJM327681:KJM327781 KJM393217:KJM393317 KJM458753:KJM458853 KJM524289:KJM524389 KJM589825:KJM589925 KJM655361:KJM655461 KJM720897:KJM720997 KJM786433:KJM786533 KJM851969:KJM852069 KJM917505:KJM917605 KJM983041:KJM983141 KTI13:KTI113 KTI65537:KTI65637 KTI131073:KTI131173 KTI196609:KTI196709 KTI262145:KTI262245 KTI327681:KTI327781 KTI393217:KTI393317 KTI458753:KTI458853 KTI524289:KTI524389 KTI589825:KTI589925 KTI655361:KTI655461 KTI720897:KTI720997 KTI786433:KTI786533 KTI851969:KTI852069 KTI917505:KTI917605 KTI983041:KTI983141 LDE13:LDE113 LDE65537:LDE65637 LDE131073:LDE131173 LDE196609:LDE196709 LDE262145:LDE262245 LDE327681:LDE327781 LDE393217:LDE393317 LDE458753:LDE458853 LDE524289:LDE524389 LDE589825:LDE589925 LDE655361:LDE655461 LDE720897:LDE720997 LDE786433:LDE786533 LDE851969:LDE852069 LDE917505:LDE917605 LDE983041:LDE983141 LNA13:LNA113 LNA65537:LNA65637 LNA131073:LNA131173 LNA196609:LNA196709 LNA262145:LNA262245 LNA327681:LNA327781 LNA393217:LNA393317 LNA458753:LNA458853 LNA524289:LNA524389 LNA589825:LNA589925 LNA655361:LNA655461 LNA720897:LNA720997 LNA786433:LNA786533 LNA851969:LNA852069 LNA917505:LNA917605 LNA983041:LNA983141 LWW13:LWW113 LWW65537:LWW65637 LWW131073:LWW131173 LWW196609:LWW196709 LWW262145:LWW262245 LWW327681:LWW327781 LWW393217:LWW393317 LWW458753:LWW458853 LWW524289:LWW524389 LWW589825:LWW589925 LWW655361:LWW655461 LWW720897:LWW720997 LWW786433:LWW786533 LWW851969:LWW852069 LWW917505:LWW917605 LWW983041:LWW983141 MGS13:MGS113 MGS65537:MGS65637 MGS131073:MGS131173 MGS196609:MGS196709 MGS262145:MGS262245 MGS327681:MGS327781 MGS393217:MGS393317 MGS458753:MGS458853 MGS524289:MGS524389 MGS589825:MGS589925 MGS655361:MGS655461 MGS720897:MGS720997 MGS786433:MGS786533 MGS851969:MGS852069 MGS917505:MGS917605 MGS983041:MGS983141 MQO13:MQO113 MQO65537:MQO65637 MQO131073:MQO131173 MQO196609:MQO196709 MQO262145:MQO262245 MQO327681:MQO327781 MQO393217:MQO393317 MQO458753:MQO458853 MQO524289:MQO524389 MQO589825:MQO589925 MQO655361:MQO655461 MQO720897:MQO720997 MQO786433:MQO786533 MQO851969:MQO852069 MQO917505:MQO917605 MQO983041:MQO983141 NAK13:NAK113 NAK65537:NAK65637 NAK131073:NAK131173 NAK196609:NAK196709 NAK262145:NAK262245 NAK327681:NAK327781 NAK393217:NAK393317 NAK458753:NAK458853 NAK524289:NAK524389 NAK589825:NAK589925 NAK655361:NAK655461 NAK720897:NAK720997 NAK786433:NAK786533 NAK851969:NAK852069 NAK917505:NAK917605 NAK983041:NAK983141 NKG13:NKG113 NKG65537:NKG65637 NKG131073:NKG131173 NKG196609:NKG196709 NKG262145:NKG262245 NKG327681:NKG327781 NKG393217:NKG393317 NKG458753:NKG458853 NKG524289:NKG524389 NKG589825:NKG589925 NKG655361:NKG655461 NKG720897:NKG720997 NKG786433:NKG786533 NKG851969:NKG852069 NKG917505:NKG917605 NKG983041:NKG983141 NUC13:NUC113 NUC65537:NUC65637 NUC131073:NUC131173 NUC196609:NUC196709 NUC262145:NUC262245 NUC327681:NUC327781 NUC393217:NUC393317 NUC458753:NUC458853 NUC524289:NUC524389 NUC589825:NUC589925 NUC655361:NUC655461 NUC720897:NUC720997 NUC786433:NUC786533 NUC851969:NUC852069 NUC917505:NUC917605 NUC983041:NUC983141 ODY13:ODY113 ODY65537:ODY65637 ODY131073:ODY131173 ODY196609:ODY196709 ODY262145:ODY262245 ODY327681:ODY327781 ODY393217:ODY393317 ODY458753:ODY458853 ODY524289:ODY524389 ODY589825:ODY589925 ODY655361:ODY655461 ODY720897:ODY720997 ODY786433:ODY786533 ODY851969:ODY852069 ODY917505:ODY917605 ODY983041:ODY983141 ONU13:ONU113 ONU65537:ONU65637 ONU131073:ONU131173 ONU196609:ONU196709 ONU262145:ONU262245 ONU327681:ONU327781 ONU393217:ONU393317 ONU458753:ONU458853 ONU524289:ONU524389 ONU589825:ONU589925 ONU655361:ONU655461 ONU720897:ONU720997 ONU786433:ONU786533 ONU851969:ONU852069 ONU917505:ONU917605 ONU983041:ONU983141 OXQ13:OXQ113 OXQ65537:OXQ65637 OXQ131073:OXQ131173 OXQ196609:OXQ196709 OXQ262145:OXQ262245 OXQ327681:OXQ327781 OXQ393217:OXQ393317 OXQ458753:OXQ458853 OXQ524289:OXQ524389 OXQ589825:OXQ589925 OXQ655361:OXQ655461 OXQ720897:OXQ720997 OXQ786433:OXQ786533 OXQ851969:OXQ852069 OXQ917505:OXQ917605 OXQ983041:OXQ983141 PHM13:PHM113 PHM65537:PHM65637 PHM131073:PHM131173 PHM196609:PHM196709 PHM262145:PHM262245 PHM327681:PHM327781 PHM393217:PHM393317 PHM458753:PHM458853 PHM524289:PHM524389 PHM589825:PHM589925 PHM655361:PHM655461 PHM720897:PHM720997 PHM786433:PHM786533 PHM851969:PHM852069 PHM917505:PHM917605 PHM983041:PHM983141 PRI13:PRI113 PRI65537:PRI65637 PRI131073:PRI131173 PRI196609:PRI196709 PRI262145:PRI262245 PRI327681:PRI327781 PRI393217:PRI393317 PRI458753:PRI458853 PRI524289:PRI524389 PRI589825:PRI589925 PRI655361:PRI655461 PRI720897:PRI720997 PRI786433:PRI786533 PRI851969:PRI852069 PRI917505:PRI917605 PRI983041:PRI983141 QBE13:QBE113 QBE65537:QBE65637 QBE131073:QBE131173 QBE196609:QBE196709 QBE262145:QBE262245 QBE327681:QBE327781 QBE393217:QBE393317 QBE458753:QBE458853 QBE524289:QBE524389 QBE589825:QBE589925 QBE655361:QBE655461 QBE720897:QBE720997 QBE786433:QBE786533 QBE851969:QBE852069 QBE917505:QBE917605 QBE983041:QBE983141 QLA13:QLA113 QLA65537:QLA65637 QLA131073:QLA131173 QLA196609:QLA196709 QLA262145:QLA262245 QLA327681:QLA327781 QLA393217:QLA393317 QLA458753:QLA458853 QLA524289:QLA524389 QLA589825:QLA589925 QLA655361:QLA655461 QLA720897:QLA720997 QLA786433:QLA786533 QLA851969:QLA852069 QLA917505:QLA917605 QLA983041:QLA983141 QUW13:QUW113 QUW65537:QUW65637 QUW131073:QUW131173 QUW196609:QUW196709 QUW262145:QUW262245 QUW327681:QUW327781 QUW393217:QUW393317 QUW458753:QUW458853 QUW524289:QUW524389 QUW589825:QUW589925 QUW655361:QUW655461 QUW720897:QUW720997 QUW786433:QUW786533 QUW851969:QUW852069 QUW917505:QUW917605 QUW983041:QUW983141 RES13:RES113 RES65537:RES65637 RES131073:RES131173 RES196609:RES196709 RES262145:RES262245 RES327681:RES327781 RES393217:RES393317 RES458753:RES458853 RES524289:RES524389 RES589825:RES589925 RES655361:RES655461 RES720897:RES720997 RES786433:RES786533 RES851969:RES852069 RES917505:RES917605 RES983041:RES983141 ROO13:ROO113 ROO65537:ROO65637 ROO131073:ROO131173 ROO196609:ROO196709 ROO262145:ROO262245 ROO327681:ROO327781 ROO393217:ROO393317 ROO458753:ROO458853 ROO524289:ROO524389 ROO589825:ROO589925 ROO655361:ROO655461 ROO720897:ROO720997 ROO786433:ROO786533 ROO851969:ROO852069 ROO917505:ROO917605 ROO983041:ROO983141 RYK13:RYK113 RYK65537:RYK65637 RYK131073:RYK131173 RYK196609:RYK196709 RYK262145:RYK262245 RYK327681:RYK327781 RYK393217:RYK393317 RYK458753:RYK458853 RYK524289:RYK524389 RYK589825:RYK589925 RYK655361:RYK655461 RYK720897:RYK720997 RYK786433:RYK786533 RYK851969:RYK852069 RYK917505:RYK917605 RYK983041:RYK983141 SIG13:SIG113 SIG65537:SIG65637 SIG131073:SIG131173 SIG196609:SIG196709 SIG262145:SIG262245 SIG327681:SIG327781 SIG393217:SIG393317 SIG458753:SIG458853 SIG524289:SIG524389 SIG589825:SIG589925 SIG655361:SIG655461 SIG720897:SIG720997 SIG786433:SIG786533 SIG851969:SIG852069 SIG917505:SIG917605 SIG983041:SIG983141 SSC13:SSC113 SSC65537:SSC65637 SSC131073:SSC131173 SSC196609:SSC196709 SSC262145:SSC262245 SSC327681:SSC327781 SSC393217:SSC393317 SSC458753:SSC458853 SSC524289:SSC524389 SSC589825:SSC589925 SSC655361:SSC655461 SSC720897:SSC720997 SSC786433:SSC786533 SSC851969:SSC852069 SSC917505:SSC917605 SSC983041:SSC983141 TBY13:TBY113 TBY65537:TBY65637 TBY131073:TBY131173 TBY196609:TBY196709 TBY262145:TBY262245 TBY327681:TBY327781 TBY393217:TBY393317 TBY458753:TBY458853 TBY524289:TBY524389 TBY589825:TBY589925 TBY655361:TBY655461 TBY720897:TBY720997 TBY786433:TBY786533 TBY851969:TBY852069 TBY917505:TBY917605 TBY983041:TBY983141 TLU13:TLU113 TLU65537:TLU65637 TLU131073:TLU131173 TLU196609:TLU196709 TLU262145:TLU262245 TLU327681:TLU327781 TLU393217:TLU393317 TLU458753:TLU458853 TLU524289:TLU524389 TLU589825:TLU589925 TLU655361:TLU655461 TLU720897:TLU720997 TLU786433:TLU786533 TLU851969:TLU852069 TLU917505:TLU917605 TLU983041:TLU983141 TVQ13:TVQ113 TVQ65537:TVQ65637 TVQ131073:TVQ131173 TVQ196609:TVQ196709 TVQ262145:TVQ262245 TVQ327681:TVQ327781 TVQ393217:TVQ393317 TVQ458753:TVQ458853 TVQ524289:TVQ524389 TVQ589825:TVQ589925 TVQ655361:TVQ655461 TVQ720897:TVQ720997 TVQ786433:TVQ786533 TVQ851969:TVQ852069 TVQ917505:TVQ917605 TVQ983041:TVQ983141 UFM13:UFM113 UFM65537:UFM65637 UFM131073:UFM131173 UFM196609:UFM196709 UFM262145:UFM262245 UFM327681:UFM327781 UFM393217:UFM393317 UFM458753:UFM458853 UFM524289:UFM524389 UFM589825:UFM589925 UFM655361:UFM655461 UFM720897:UFM720997 UFM786433:UFM786533 UFM851969:UFM852069 UFM917505:UFM917605 UFM983041:UFM983141 UPI13:UPI113 UPI65537:UPI65637 UPI131073:UPI131173 UPI196609:UPI196709 UPI262145:UPI262245 UPI327681:UPI327781 UPI393217:UPI393317 UPI458753:UPI458853 UPI524289:UPI524389 UPI589825:UPI589925 UPI655361:UPI655461 UPI720897:UPI720997 UPI786433:UPI786533 UPI851969:UPI852069 UPI917505:UPI917605 UPI983041:UPI983141 UZE13:UZE113 UZE65537:UZE65637 UZE131073:UZE131173 UZE196609:UZE196709 UZE262145:UZE262245 UZE327681:UZE327781 UZE393217:UZE393317 UZE458753:UZE458853 UZE524289:UZE524389 UZE589825:UZE589925 UZE655361:UZE655461 UZE720897:UZE720997 UZE786433:UZE786533 UZE851969:UZE852069 UZE917505:UZE917605 UZE983041:UZE983141 VJA13:VJA113 VJA65537:VJA65637 VJA131073:VJA131173 VJA196609:VJA196709 VJA262145:VJA262245 VJA327681:VJA327781 VJA393217:VJA393317 VJA458753:VJA458853 VJA524289:VJA524389 VJA589825:VJA589925 VJA655361:VJA655461 VJA720897:VJA720997 VJA786433:VJA786533 VJA851969:VJA852069 VJA917505:VJA917605 VJA983041:VJA983141 VSW13:VSW113 VSW65537:VSW65637 VSW131073:VSW131173 VSW196609:VSW196709 VSW262145:VSW262245 VSW327681:VSW327781 VSW393217:VSW393317 VSW458753:VSW458853 VSW524289:VSW524389 VSW589825:VSW589925 VSW655361:VSW655461 VSW720897:VSW720997 VSW786433:VSW786533 VSW851969:VSW852069 VSW917505:VSW917605 VSW983041:VSW983141 WCS13:WCS113 WCS65537:WCS65637 WCS131073:WCS131173 WCS196609:WCS196709 WCS262145:WCS262245 WCS327681:WCS327781 WCS393217:WCS393317 WCS458753:WCS458853 WCS524289:WCS524389 WCS589825:WCS589925 WCS655361:WCS655461 WCS720897:WCS720997 WCS786433:WCS786533 WCS851969:WCS852069 WCS917505:WCS917605 WCS983041:WCS983141 WMO13:WMO113 WMO65537:WMO65637 WMO131073:WMO131173 WMO196609:WMO196709 WMO262145:WMO262245 WMO327681:WMO327781 WMO393217:WMO393317 WMO458753:WMO458853 WMO524289:WMO524389 WMO589825:WMO589925 WMO655361:WMO655461 WMO720897:WMO720997 WMO786433:WMO786533 WMO851969:WMO852069 WMO917505:WMO917605 WMO983041:WMO983141 WWK13:WWK113 WWK65537:WWK65637 WWK131073:WWK131173 WWK196609:WWK196709 WWK262145:WWK262245 WWK327681:WWK327781 WWK393217:WWK393317 WWK458753:WWK458853 WWK524289:WWK524389 WWK589825:WWK589925 WWK655361:WWK655461 WWK720897:WWK720997 WWK786433:WWK786533 WWK851969:WWK852069 WWK917505:WWK917605 WWK983041:WWK983141" xr:uid="{00000000-0002-0000-0000-000020000000}"/>
    <dataValidation allowBlank="1" showInputMessage="1" showErrorMessage="1" prompt="Performance Tasks Percentage Score" sqref="AD65535:AD65637 AD131071:AD131173 AD196607:AD196709 AD262143:AD262245 AD327679:AD327781 AD393215:AD393317 AD458751:AD458853 AD524287:AD524389 AD589823:AD589925 AD655359:AD655461 AD720895:AD720997 AD786431:AD786533 AD851967:AD852069 AD917503:AD917605 AD983039:AD983141 JZ11:JZ113 JZ65535:JZ65637 JZ131071:JZ131173 JZ196607:JZ196709 JZ262143:JZ262245 JZ327679:JZ327781 JZ393215:JZ393317 JZ458751:JZ458853 JZ524287:JZ524389 JZ589823:JZ589925 JZ655359:JZ655461 JZ720895:JZ720997 JZ786431:JZ786533 JZ851967:JZ852069 JZ917503:JZ917605 JZ983039:JZ983141 TV11:TV113 TV65535:TV65637 TV131071:TV131173 TV196607:TV196709 TV262143:TV262245 TV327679:TV327781 TV393215:TV393317 TV458751:TV458853 TV524287:TV524389 TV589823:TV589925 TV655359:TV655461 TV720895:TV720997 TV786431:TV786533 TV851967:TV852069 TV917503:TV917605 TV983039:TV983141 ADR11:ADR113 ADR65535:ADR65637 ADR131071:ADR131173 ADR196607:ADR196709 ADR262143:ADR262245 ADR327679:ADR327781 ADR393215:ADR393317 ADR458751:ADR458853 ADR524287:ADR524389 ADR589823:ADR589925 ADR655359:ADR655461 ADR720895:ADR720997 ADR786431:ADR786533 ADR851967:ADR852069 ADR917503:ADR917605 ADR983039:ADR983141 ANN11:ANN113 ANN65535:ANN65637 ANN131071:ANN131173 ANN196607:ANN196709 ANN262143:ANN262245 ANN327679:ANN327781 ANN393215:ANN393317 ANN458751:ANN458853 ANN524287:ANN524389 ANN589823:ANN589925 ANN655359:ANN655461 ANN720895:ANN720997 ANN786431:ANN786533 ANN851967:ANN852069 ANN917503:ANN917605 ANN983039:ANN983141 AXJ11:AXJ113 AXJ65535:AXJ65637 AXJ131071:AXJ131173 AXJ196607:AXJ196709 AXJ262143:AXJ262245 AXJ327679:AXJ327781 AXJ393215:AXJ393317 AXJ458751:AXJ458853 AXJ524287:AXJ524389 AXJ589823:AXJ589925 AXJ655359:AXJ655461 AXJ720895:AXJ720997 AXJ786431:AXJ786533 AXJ851967:AXJ852069 AXJ917503:AXJ917605 AXJ983039:AXJ983141 BHF11:BHF113 BHF65535:BHF65637 BHF131071:BHF131173 BHF196607:BHF196709 BHF262143:BHF262245 BHF327679:BHF327781 BHF393215:BHF393317 BHF458751:BHF458853 BHF524287:BHF524389 BHF589823:BHF589925 BHF655359:BHF655461 BHF720895:BHF720997 BHF786431:BHF786533 BHF851967:BHF852069 BHF917503:BHF917605 BHF983039:BHF983141 BRB11:BRB113 BRB65535:BRB65637 BRB131071:BRB131173 BRB196607:BRB196709 BRB262143:BRB262245 BRB327679:BRB327781 BRB393215:BRB393317 BRB458751:BRB458853 BRB524287:BRB524389 BRB589823:BRB589925 BRB655359:BRB655461 BRB720895:BRB720997 BRB786431:BRB786533 BRB851967:BRB852069 BRB917503:BRB917605 BRB983039:BRB983141 CAX11:CAX113 CAX65535:CAX65637 CAX131071:CAX131173 CAX196607:CAX196709 CAX262143:CAX262245 CAX327679:CAX327781 CAX393215:CAX393317 CAX458751:CAX458853 CAX524287:CAX524389 CAX589823:CAX589925 CAX655359:CAX655461 CAX720895:CAX720997 CAX786431:CAX786533 CAX851967:CAX852069 CAX917503:CAX917605 CAX983039:CAX983141 CKT11:CKT113 CKT65535:CKT65637 CKT131071:CKT131173 CKT196607:CKT196709 CKT262143:CKT262245 CKT327679:CKT327781 CKT393215:CKT393317 CKT458751:CKT458853 CKT524287:CKT524389 CKT589823:CKT589925 CKT655359:CKT655461 CKT720895:CKT720997 CKT786431:CKT786533 CKT851967:CKT852069 CKT917503:CKT917605 CKT983039:CKT983141 CUP11:CUP113 CUP65535:CUP65637 CUP131071:CUP131173 CUP196607:CUP196709 CUP262143:CUP262245 CUP327679:CUP327781 CUP393215:CUP393317 CUP458751:CUP458853 CUP524287:CUP524389 CUP589823:CUP589925 CUP655359:CUP655461 CUP720895:CUP720997 CUP786431:CUP786533 CUP851967:CUP852069 CUP917503:CUP917605 CUP983039:CUP983141 DEL11:DEL113 DEL65535:DEL65637 DEL131071:DEL131173 DEL196607:DEL196709 DEL262143:DEL262245 DEL327679:DEL327781 DEL393215:DEL393317 DEL458751:DEL458853 DEL524287:DEL524389 DEL589823:DEL589925 DEL655359:DEL655461 DEL720895:DEL720997 DEL786431:DEL786533 DEL851967:DEL852069 DEL917503:DEL917605 DEL983039:DEL983141 DOH11:DOH113 DOH65535:DOH65637 DOH131071:DOH131173 DOH196607:DOH196709 DOH262143:DOH262245 DOH327679:DOH327781 DOH393215:DOH393317 DOH458751:DOH458853 DOH524287:DOH524389 DOH589823:DOH589925 DOH655359:DOH655461 DOH720895:DOH720997 DOH786431:DOH786533 DOH851967:DOH852069 DOH917503:DOH917605 DOH983039:DOH983141 DYD11:DYD113 DYD65535:DYD65637 DYD131071:DYD131173 DYD196607:DYD196709 DYD262143:DYD262245 DYD327679:DYD327781 DYD393215:DYD393317 DYD458751:DYD458853 DYD524287:DYD524389 DYD589823:DYD589925 DYD655359:DYD655461 DYD720895:DYD720997 DYD786431:DYD786533 DYD851967:DYD852069 DYD917503:DYD917605 DYD983039:DYD983141 EHZ11:EHZ113 EHZ65535:EHZ65637 EHZ131071:EHZ131173 EHZ196607:EHZ196709 EHZ262143:EHZ262245 EHZ327679:EHZ327781 EHZ393215:EHZ393317 EHZ458751:EHZ458853 EHZ524287:EHZ524389 EHZ589823:EHZ589925 EHZ655359:EHZ655461 EHZ720895:EHZ720997 EHZ786431:EHZ786533 EHZ851967:EHZ852069 EHZ917503:EHZ917605 EHZ983039:EHZ983141 ERV11:ERV113 ERV65535:ERV65637 ERV131071:ERV131173 ERV196607:ERV196709 ERV262143:ERV262245 ERV327679:ERV327781 ERV393215:ERV393317 ERV458751:ERV458853 ERV524287:ERV524389 ERV589823:ERV589925 ERV655359:ERV655461 ERV720895:ERV720997 ERV786431:ERV786533 ERV851967:ERV852069 ERV917503:ERV917605 ERV983039:ERV983141 FBR11:FBR113 FBR65535:FBR65637 FBR131071:FBR131173 FBR196607:FBR196709 FBR262143:FBR262245 FBR327679:FBR327781 FBR393215:FBR393317 FBR458751:FBR458853 FBR524287:FBR524389 FBR589823:FBR589925 FBR655359:FBR655461 FBR720895:FBR720997 FBR786431:FBR786533 FBR851967:FBR852069 FBR917503:FBR917605 FBR983039:FBR983141 FLN11:FLN113 FLN65535:FLN65637 FLN131071:FLN131173 FLN196607:FLN196709 FLN262143:FLN262245 FLN327679:FLN327781 FLN393215:FLN393317 FLN458751:FLN458853 FLN524287:FLN524389 FLN589823:FLN589925 FLN655359:FLN655461 FLN720895:FLN720997 FLN786431:FLN786533 FLN851967:FLN852069 FLN917503:FLN917605 FLN983039:FLN983141 FVJ11:FVJ113 FVJ65535:FVJ65637 FVJ131071:FVJ131173 FVJ196607:FVJ196709 FVJ262143:FVJ262245 FVJ327679:FVJ327781 FVJ393215:FVJ393317 FVJ458751:FVJ458853 FVJ524287:FVJ524389 FVJ589823:FVJ589925 FVJ655359:FVJ655461 FVJ720895:FVJ720997 FVJ786431:FVJ786533 FVJ851967:FVJ852069 FVJ917503:FVJ917605 FVJ983039:FVJ983141 GFF11:GFF113 GFF65535:GFF65637 GFF131071:GFF131173 GFF196607:GFF196709 GFF262143:GFF262245 GFF327679:GFF327781 GFF393215:GFF393317 GFF458751:GFF458853 GFF524287:GFF524389 GFF589823:GFF589925 GFF655359:GFF655461 GFF720895:GFF720997 GFF786431:GFF786533 GFF851967:GFF852069 GFF917503:GFF917605 GFF983039:GFF983141 GPB11:GPB113 GPB65535:GPB65637 GPB131071:GPB131173 GPB196607:GPB196709 GPB262143:GPB262245 GPB327679:GPB327781 GPB393215:GPB393317 GPB458751:GPB458853 GPB524287:GPB524389 GPB589823:GPB589925 GPB655359:GPB655461 GPB720895:GPB720997 GPB786431:GPB786533 GPB851967:GPB852069 GPB917503:GPB917605 GPB983039:GPB983141 GYX11:GYX113 GYX65535:GYX65637 GYX131071:GYX131173 GYX196607:GYX196709 GYX262143:GYX262245 GYX327679:GYX327781 GYX393215:GYX393317 GYX458751:GYX458853 GYX524287:GYX524389 GYX589823:GYX589925 GYX655359:GYX655461 GYX720895:GYX720997 GYX786431:GYX786533 GYX851967:GYX852069 GYX917503:GYX917605 GYX983039:GYX983141 HIT11:HIT113 HIT65535:HIT65637 HIT131071:HIT131173 HIT196607:HIT196709 HIT262143:HIT262245 HIT327679:HIT327781 HIT393215:HIT393317 HIT458751:HIT458853 HIT524287:HIT524389 HIT589823:HIT589925 HIT655359:HIT655461 HIT720895:HIT720997 HIT786431:HIT786533 HIT851967:HIT852069 HIT917503:HIT917605 HIT983039:HIT983141 HSP11:HSP113 HSP65535:HSP65637 HSP131071:HSP131173 HSP196607:HSP196709 HSP262143:HSP262245 HSP327679:HSP327781 HSP393215:HSP393317 HSP458751:HSP458853 HSP524287:HSP524389 HSP589823:HSP589925 HSP655359:HSP655461 HSP720895:HSP720997 HSP786431:HSP786533 HSP851967:HSP852069 HSP917503:HSP917605 HSP983039:HSP983141 ICL11:ICL113 ICL65535:ICL65637 ICL131071:ICL131173 ICL196607:ICL196709 ICL262143:ICL262245 ICL327679:ICL327781 ICL393215:ICL393317 ICL458751:ICL458853 ICL524287:ICL524389 ICL589823:ICL589925 ICL655359:ICL655461 ICL720895:ICL720997 ICL786431:ICL786533 ICL851967:ICL852069 ICL917503:ICL917605 ICL983039:ICL983141 IMH11:IMH113 IMH65535:IMH65637 IMH131071:IMH131173 IMH196607:IMH196709 IMH262143:IMH262245 IMH327679:IMH327781 IMH393215:IMH393317 IMH458751:IMH458853 IMH524287:IMH524389 IMH589823:IMH589925 IMH655359:IMH655461 IMH720895:IMH720997 IMH786431:IMH786533 IMH851967:IMH852069 IMH917503:IMH917605 IMH983039:IMH983141 IWD11:IWD113 IWD65535:IWD65637 IWD131071:IWD131173 IWD196607:IWD196709 IWD262143:IWD262245 IWD327679:IWD327781 IWD393215:IWD393317 IWD458751:IWD458853 IWD524287:IWD524389 IWD589823:IWD589925 IWD655359:IWD655461 IWD720895:IWD720997 IWD786431:IWD786533 IWD851967:IWD852069 IWD917503:IWD917605 IWD983039:IWD983141 JFZ11:JFZ113 JFZ65535:JFZ65637 JFZ131071:JFZ131173 JFZ196607:JFZ196709 JFZ262143:JFZ262245 JFZ327679:JFZ327781 JFZ393215:JFZ393317 JFZ458751:JFZ458853 JFZ524287:JFZ524389 JFZ589823:JFZ589925 JFZ655359:JFZ655461 JFZ720895:JFZ720997 JFZ786431:JFZ786533 JFZ851967:JFZ852069 JFZ917503:JFZ917605 JFZ983039:JFZ983141 JPV11:JPV113 JPV65535:JPV65637 JPV131071:JPV131173 JPV196607:JPV196709 JPV262143:JPV262245 JPV327679:JPV327781 JPV393215:JPV393317 JPV458751:JPV458853 JPV524287:JPV524389 JPV589823:JPV589925 JPV655359:JPV655461 JPV720895:JPV720997 JPV786431:JPV786533 JPV851967:JPV852069 JPV917503:JPV917605 JPV983039:JPV983141 JZR11:JZR113 JZR65535:JZR65637 JZR131071:JZR131173 JZR196607:JZR196709 JZR262143:JZR262245 JZR327679:JZR327781 JZR393215:JZR393317 JZR458751:JZR458853 JZR524287:JZR524389 JZR589823:JZR589925 JZR655359:JZR655461 JZR720895:JZR720997 JZR786431:JZR786533 JZR851967:JZR852069 JZR917503:JZR917605 JZR983039:JZR983141 KJN11:KJN113 KJN65535:KJN65637 KJN131071:KJN131173 KJN196607:KJN196709 KJN262143:KJN262245 KJN327679:KJN327781 KJN393215:KJN393317 KJN458751:KJN458853 KJN524287:KJN524389 KJN589823:KJN589925 KJN655359:KJN655461 KJN720895:KJN720997 KJN786431:KJN786533 KJN851967:KJN852069 KJN917503:KJN917605 KJN983039:KJN983141 KTJ11:KTJ113 KTJ65535:KTJ65637 KTJ131071:KTJ131173 KTJ196607:KTJ196709 KTJ262143:KTJ262245 KTJ327679:KTJ327781 KTJ393215:KTJ393317 KTJ458751:KTJ458853 KTJ524287:KTJ524389 KTJ589823:KTJ589925 KTJ655359:KTJ655461 KTJ720895:KTJ720997 KTJ786431:KTJ786533 KTJ851967:KTJ852069 KTJ917503:KTJ917605 KTJ983039:KTJ983141 LDF11:LDF113 LDF65535:LDF65637 LDF131071:LDF131173 LDF196607:LDF196709 LDF262143:LDF262245 LDF327679:LDF327781 LDF393215:LDF393317 LDF458751:LDF458853 LDF524287:LDF524389 LDF589823:LDF589925 LDF655359:LDF655461 LDF720895:LDF720997 LDF786431:LDF786533 LDF851967:LDF852069 LDF917503:LDF917605 LDF983039:LDF983141 LNB11:LNB113 LNB65535:LNB65637 LNB131071:LNB131173 LNB196607:LNB196709 LNB262143:LNB262245 LNB327679:LNB327781 LNB393215:LNB393317 LNB458751:LNB458853 LNB524287:LNB524389 LNB589823:LNB589925 LNB655359:LNB655461 LNB720895:LNB720997 LNB786431:LNB786533 LNB851967:LNB852069 LNB917503:LNB917605 LNB983039:LNB983141 LWX11:LWX113 LWX65535:LWX65637 LWX131071:LWX131173 LWX196607:LWX196709 LWX262143:LWX262245 LWX327679:LWX327781 LWX393215:LWX393317 LWX458751:LWX458853 LWX524287:LWX524389 LWX589823:LWX589925 LWX655359:LWX655461 LWX720895:LWX720997 LWX786431:LWX786533 LWX851967:LWX852069 LWX917503:LWX917605 LWX983039:LWX983141 MGT11:MGT113 MGT65535:MGT65637 MGT131071:MGT131173 MGT196607:MGT196709 MGT262143:MGT262245 MGT327679:MGT327781 MGT393215:MGT393317 MGT458751:MGT458853 MGT524287:MGT524389 MGT589823:MGT589925 MGT655359:MGT655461 MGT720895:MGT720997 MGT786431:MGT786533 MGT851967:MGT852069 MGT917503:MGT917605 MGT983039:MGT983141 MQP11:MQP113 MQP65535:MQP65637 MQP131071:MQP131173 MQP196607:MQP196709 MQP262143:MQP262245 MQP327679:MQP327781 MQP393215:MQP393317 MQP458751:MQP458853 MQP524287:MQP524389 MQP589823:MQP589925 MQP655359:MQP655461 MQP720895:MQP720997 MQP786431:MQP786533 MQP851967:MQP852069 MQP917503:MQP917605 MQP983039:MQP983141 NAL11:NAL113 NAL65535:NAL65637 NAL131071:NAL131173 NAL196607:NAL196709 NAL262143:NAL262245 NAL327679:NAL327781 NAL393215:NAL393317 NAL458751:NAL458853 NAL524287:NAL524389 NAL589823:NAL589925 NAL655359:NAL655461 NAL720895:NAL720997 NAL786431:NAL786533 NAL851967:NAL852069 NAL917503:NAL917605 NAL983039:NAL983141 NKH11:NKH113 NKH65535:NKH65637 NKH131071:NKH131173 NKH196607:NKH196709 NKH262143:NKH262245 NKH327679:NKH327781 NKH393215:NKH393317 NKH458751:NKH458853 NKH524287:NKH524389 NKH589823:NKH589925 NKH655359:NKH655461 NKH720895:NKH720997 NKH786431:NKH786533 NKH851967:NKH852069 NKH917503:NKH917605 NKH983039:NKH983141 NUD11:NUD113 NUD65535:NUD65637 NUD131071:NUD131173 NUD196607:NUD196709 NUD262143:NUD262245 NUD327679:NUD327781 NUD393215:NUD393317 NUD458751:NUD458853 NUD524287:NUD524389 NUD589823:NUD589925 NUD655359:NUD655461 NUD720895:NUD720997 NUD786431:NUD786533 NUD851967:NUD852069 NUD917503:NUD917605 NUD983039:NUD983141 ODZ11:ODZ113 ODZ65535:ODZ65637 ODZ131071:ODZ131173 ODZ196607:ODZ196709 ODZ262143:ODZ262245 ODZ327679:ODZ327781 ODZ393215:ODZ393317 ODZ458751:ODZ458853 ODZ524287:ODZ524389 ODZ589823:ODZ589925 ODZ655359:ODZ655461 ODZ720895:ODZ720997 ODZ786431:ODZ786533 ODZ851967:ODZ852069 ODZ917503:ODZ917605 ODZ983039:ODZ983141 ONV11:ONV113 ONV65535:ONV65637 ONV131071:ONV131173 ONV196607:ONV196709 ONV262143:ONV262245 ONV327679:ONV327781 ONV393215:ONV393317 ONV458751:ONV458853 ONV524287:ONV524389 ONV589823:ONV589925 ONV655359:ONV655461 ONV720895:ONV720997 ONV786431:ONV786533 ONV851967:ONV852069 ONV917503:ONV917605 ONV983039:ONV983141 OXR11:OXR113 OXR65535:OXR65637 OXR131071:OXR131173 OXR196607:OXR196709 OXR262143:OXR262245 OXR327679:OXR327781 OXR393215:OXR393317 OXR458751:OXR458853 OXR524287:OXR524389 OXR589823:OXR589925 OXR655359:OXR655461 OXR720895:OXR720997 OXR786431:OXR786533 OXR851967:OXR852069 OXR917503:OXR917605 OXR983039:OXR983141 PHN11:PHN113 PHN65535:PHN65637 PHN131071:PHN131173 PHN196607:PHN196709 PHN262143:PHN262245 PHN327679:PHN327781 PHN393215:PHN393317 PHN458751:PHN458853 PHN524287:PHN524389 PHN589823:PHN589925 PHN655359:PHN655461 PHN720895:PHN720997 PHN786431:PHN786533 PHN851967:PHN852069 PHN917503:PHN917605 PHN983039:PHN983141 PRJ11:PRJ113 PRJ65535:PRJ65637 PRJ131071:PRJ131173 PRJ196607:PRJ196709 PRJ262143:PRJ262245 PRJ327679:PRJ327781 PRJ393215:PRJ393317 PRJ458751:PRJ458853 PRJ524287:PRJ524389 PRJ589823:PRJ589925 PRJ655359:PRJ655461 PRJ720895:PRJ720997 PRJ786431:PRJ786533 PRJ851967:PRJ852069 PRJ917503:PRJ917605 PRJ983039:PRJ983141 QBF11:QBF113 QBF65535:QBF65637 QBF131071:QBF131173 QBF196607:QBF196709 QBF262143:QBF262245 QBF327679:QBF327781 QBF393215:QBF393317 QBF458751:QBF458853 QBF524287:QBF524389 QBF589823:QBF589925 QBF655359:QBF655461 QBF720895:QBF720997 QBF786431:QBF786533 QBF851967:QBF852069 QBF917503:QBF917605 QBF983039:QBF983141 QLB11:QLB113 QLB65535:QLB65637 QLB131071:QLB131173 QLB196607:QLB196709 QLB262143:QLB262245 QLB327679:QLB327781 QLB393215:QLB393317 QLB458751:QLB458853 QLB524287:QLB524389 QLB589823:QLB589925 QLB655359:QLB655461 QLB720895:QLB720997 QLB786431:QLB786533 QLB851967:QLB852069 QLB917503:QLB917605 QLB983039:QLB983141 QUX11:QUX113 QUX65535:QUX65637 QUX131071:QUX131173 QUX196607:QUX196709 QUX262143:QUX262245 QUX327679:QUX327781 QUX393215:QUX393317 QUX458751:QUX458853 QUX524287:QUX524389 QUX589823:QUX589925 QUX655359:QUX655461 QUX720895:QUX720997 QUX786431:QUX786533 QUX851967:QUX852069 QUX917503:QUX917605 QUX983039:QUX983141 RET11:RET113 RET65535:RET65637 RET131071:RET131173 RET196607:RET196709 RET262143:RET262245 RET327679:RET327781 RET393215:RET393317 RET458751:RET458853 RET524287:RET524389 RET589823:RET589925 RET655359:RET655461 RET720895:RET720997 RET786431:RET786533 RET851967:RET852069 RET917503:RET917605 RET983039:RET983141 ROP11:ROP113 ROP65535:ROP65637 ROP131071:ROP131173 ROP196607:ROP196709 ROP262143:ROP262245 ROP327679:ROP327781 ROP393215:ROP393317 ROP458751:ROP458853 ROP524287:ROP524389 ROP589823:ROP589925 ROP655359:ROP655461 ROP720895:ROP720997 ROP786431:ROP786533 ROP851967:ROP852069 ROP917503:ROP917605 ROP983039:ROP983141 RYL11:RYL113 RYL65535:RYL65637 RYL131071:RYL131173 RYL196607:RYL196709 RYL262143:RYL262245 RYL327679:RYL327781 RYL393215:RYL393317 RYL458751:RYL458853 RYL524287:RYL524389 RYL589823:RYL589925 RYL655359:RYL655461 RYL720895:RYL720997 RYL786431:RYL786533 RYL851967:RYL852069 RYL917503:RYL917605 RYL983039:RYL983141 SIH11:SIH113 SIH65535:SIH65637 SIH131071:SIH131173 SIH196607:SIH196709 SIH262143:SIH262245 SIH327679:SIH327781 SIH393215:SIH393317 SIH458751:SIH458853 SIH524287:SIH524389 SIH589823:SIH589925 SIH655359:SIH655461 SIH720895:SIH720997 SIH786431:SIH786533 SIH851967:SIH852069 SIH917503:SIH917605 SIH983039:SIH983141 SSD11:SSD113 SSD65535:SSD65637 SSD131071:SSD131173 SSD196607:SSD196709 SSD262143:SSD262245 SSD327679:SSD327781 SSD393215:SSD393317 SSD458751:SSD458853 SSD524287:SSD524389 SSD589823:SSD589925 SSD655359:SSD655461 SSD720895:SSD720997 SSD786431:SSD786533 SSD851967:SSD852069 SSD917503:SSD917605 SSD983039:SSD983141 TBZ11:TBZ113 TBZ65535:TBZ65637 TBZ131071:TBZ131173 TBZ196607:TBZ196709 TBZ262143:TBZ262245 TBZ327679:TBZ327781 TBZ393215:TBZ393317 TBZ458751:TBZ458853 TBZ524287:TBZ524389 TBZ589823:TBZ589925 TBZ655359:TBZ655461 TBZ720895:TBZ720997 TBZ786431:TBZ786533 TBZ851967:TBZ852069 TBZ917503:TBZ917605 TBZ983039:TBZ983141 TLV11:TLV113 TLV65535:TLV65637 TLV131071:TLV131173 TLV196607:TLV196709 TLV262143:TLV262245 TLV327679:TLV327781 TLV393215:TLV393317 TLV458751:TLV458853 TLV524287:TLV524389 TLV589823:TLV589925 TLV655359:TLV655461 TLV720895:TLV720997 TLV786431:TLV786533 TLV851967:TLV852069 TLV917503:TLV917605 TLV983039:TLV983141 TVR11:TVR113 TVR65535:TVR65637 TVR131071:TVR131173 TVR196607:TVR196709 TVR262143:TVR262245 TVR327679:TVR327781 TVR393215:TVR393317 TVR458751:TVR458853 TVR524287:TVR524389 TVR589823:TVR589925 TVR655359:TVR655461 TVR720895:TVR720997 TVR786431:TVR786533 TVR851967:TVR852069 TVR917503:TVR917605 TVR983039:TVR983141 UFN11:UFN113 UFN65535:UFN65637 UFN131071:UFN131173 UFN196607:UFN196709 UFN262143:UFN262245 UFN327679:UFN327781 UFN393215:UFN393317 UFN458751:UFN458853 UFN524287:UFN524389 UFN589823:UFN589925 UFN655359:UFN655461 UFN720895:UFN720997 UFN786431:UFN786533 UFN851967:UFN852069 UFN917503:UFN917605 UFN983039:UFN983141 UPJ11:UPJ113 UPJ65535:UPJ65637 UPJ131071:UPJ131173 UPJ196607:UPJ196709 UPJ262143:UPJ262245 UPJ327679:UPJ327781 UPJ393215:UPJ393317 UPJ458751:UPJ458853 UPJ524287:UPJ524389 UPJ589823:UPJ589925 UPJ655359:UPJ655461 UPJ720895:UPJ720997 UPJ786431:UPJ786533 UPJ851967:UPJ852069 UPJ917503:UPJ917605 UPJ983039:UPJ983141 UZF11:UZF113 UZF65535:UZF65637 UZF131071:UZF131173 UZF196607:UZF196709 UZF262143:UZF262245 UZF327679:UZF327781 UZF393215:UZF393317 UZF458751:UZF458853 UZF524287:UZF524389 UZF589823:UZF589925 UZF655359:UZF655461 UZF720895:UZF720997 UZF786431:UZF786533 UZF851967:UZF852069 UZF917503:UZF917605 UZF983039:UZF983141 VJB11:VJB113 VJB65535:VJB65637 VJB131071:VJB131173 VJB196607:VJB196709 VJB262143:VJB262245 VJB327679:VJB327781 VJB393215:VJB393317 VJB458751:VJB458853 VJB524287:VJB524389 VJB589823:VJB589925 VJB655359:VJB655461 VJB720895:VJB720997 VJB786431:VJB786533 VJB851967:VJB852069 VJB917503:VJB917605 VJB983039:VJB983141 VSX11:VSX113 VSX65535:VSX65637 VSX131071:VSX131173 VSX196607:VSX196709 VSX262143:VSX262245 VSX327679:VSX327781 VSX393215:VSX393317 VSX458751:VSX458853 VSX524287:VSX524389 VSX589823:VSX589925 VSX655359:VSX655461 VSX720895:VSX720997 VSX786431:VSX786533 VSX851967:VSX852069 VSX917503:VSX917605 VSX983039:VSX983141 WCT11:WCT113 WCT65535:WCT65637 WCT131071:WCT131173 WCT196607:WCT196709 WCT262143:WCT262245 WCT327679:WCT327781 WCT393215:WCT393317 WCT458751:WCT458853 WCT524287:WCT524389 WCT589823:WCT589925 WCT655359:WCT655461 WCT720895:WCT720997 WCT786431:WCT786533 WCT851967:WCT852069 WCT917503:WCT917605 WCT983039:WCT983141 WMP11:WMP113 WMP65535:WMP65637 WMP131071:WMP131173 WMP196607:WMP196709 WMP262143:WMP262245 WMP327679:WMP327781 WMP393215:WMP393317 WMP458751:WMP458853 WMP524287:WMP524389 WMP589823:WMP589925 WMP655359:WMP655461 WMP720895:WMP720997 WMP786431:WMP786533 WMP851967:WMP852069 WMP917503:WMP917605 WMP983039:WMP983141 WWL11:WWL113 WWL65535:WWL65637 WWL131071:WWL131173 WWL196607:WWL196709 WWL262143:WWL262245 WWL327679:WWL327781 WWL393215:WWL393317 WWL458751:WWL458853 WWL524287:WWL524389 WWL589823:WWL589925 WWL655359:WWL655461 WWL720895:WWL720997 WWL786431:WWL786533 WWL851967:WWL852069 WWL917503:WWL917605 WWL983039:WWL983141" xr:uid="{00000000-0002-0000-0000-000021000000}"/>
    <dataValidation allowBlank="1" showInputMessage="1" showErrorMessage="1" prompt="Performance tasks Weighted Score" sqref="AE65535:AE65637 AE131071:AE131173 AE196607:AE196709 AE262143:AE262245 AE327679:AE327781 AE393215:AE393317 AE458751:AE458853 AE524287:AE524389 AE589823:AE589925 AE655359:AE655461 AE720895:AE720997 AE786431:AE786533 AE851967:AE852069 AE917503:AE917605 AE983039:AE983141 KA11:KA113 KA65535:KA65637 KA131071:KA131173 KA196607:KA196709 KA262143:KA262245 KA327679:KA327781 KA393215:KA393317 KA458751:KA458853 KA524287:KA524389 KA589823:KA589925 KA655359:KA655461 KA720895:KA720997 KA786431:KA786533 KA851967:KA852069 KA917503:KA917605 KA983039:KA983141 TW11:TW113 TW65535:TW65637 TW131071:TW131173 TW196607:TW196709 TW262143:TW262245 TW327679:TW327781 TW393215:TW393317 TW458751:TW458853 TW524287:TW524389 TW589823:TW589925 TW655359:TW655461 TW720895:TW720997 TW786431:TW786533 TW851967:TW852069 TW917503:TW917605 TW983039:TW983141 ADS11:ADS113 ADS65535:ADS65637 ADS131071:ADS131173 ADS196607:ADS196709 ADS262143:ADS262245 ADS327679:ADS327781 ADS393215:ADS393317 ADS458751:ADS458853 ADS524287:ADS524389 ADS589823:ADS589925 ADS655359:ADS655461 ADS720895:ADS720997 ADS786431:ADS786533 ADS851967:ADS852069 ADS917503:ADS917605 ADS983039:ADS983141 ANO11:ANO113 ANO65535:ANO65637 ANO131071:ANO131173 ANO196607:ANO196709 ANO262143:ANO262245 ANO327679:ANO327781 ANO393215:ANO393317 ANO458751:ANO458853 ANO524287:ANO524389 ANO589823:ANO589925 ANO655359:ANO655461 ANO720895:ANO720997 ANO786431:ANO786533 ANO851967:ANO852069 ANO917503:ANO917605 ANO983039:ANO983141 AXK11:AXK113 AXK65535:AXK65637 AXK131071:AXK131173 AXK196607:AXK196709 AXK262143:AXK262245 AXK327679:AXK327781 AXK393215:AXK393317 AXK458751:AXK458853 AXK524287:AXK524389 AXK589823:AXK589925 AXK655359:AXK655461 AXK720895:AXK720997 AXK786431:AXK786533 AXK851967:AXK852069 AXK917503:AXK917605 AXK983039:AXK983141 BHG11:BHG113 BHG65535:BHG65637 BHG131071:BHG131173 BHG196607:BHG196709 BHG262143:BHG262245 BHG327679:BHG327781 BHG393215:BHG393317 BHG458751:BHG458853 BHG524287:BHG524389 BHG589823:BHG589925 BHG655359:BHG655461 BHG720895:BHG720997 BHG786431:BHG786533 BHG851967:BHG852069 BHG917503:BHG917605 BHG983039:BHG983141 BRC11:BRC113 BRC65535:BRC65637 BRC131071:BRC131173 BRC196607:BRC196709 BRC262143:BRC262245 BRC327679:BRC327781 BRC393215:BRC393317 BRC458751:BRC458853 BRC524287:BRC524389 BRC589823:BRC589925 BRC655359:BRC655461 BRC720895:BRC720997 BRC786431:BRC786533 BRC851967:BRC852069 BRC917503:BRC917605 BRC983039:BRC983141 CAY11:CAY113 CAY65535:CAY65637 CAY131071:CAY131173 CAY196607:CAY196709 CAY262143:CAY262245 CAY327679:CAY327781 CAY393215:CAY393317 CAY458751:CAY458853 CAY524287:CAY524389 CAY589823:CAY589925 CAY655359:CAY655461 CAY720895:CAY720997 CAY786431:CAY786533 CAY851967:CAY852069 CAY917503:CAY917605 CAY983039:CAY983141 CKU11:CKU113 CKU65535:CKU65637 CKU131071:CKU131173 CKU196607:CKU196709 CKU262143:CKU262245 CKU327679:CKU327781 CKU393215:CKU393317 CKU458751:CKU458853 CKU524287:CKU524389 CKU589823:CKU589925 CKU655359:CKU655461 CKU720895:CKU720997 CKU786431:CKU786533 CKU851967:CKU852069 CKU917503:CKU917605 CKU983039:CKU983141 CUQ11:CUQ113 CUQ65535:CUQ65637 CUQ131071:CUQ131173 CUQ196607:CUQ196709 CUQ262143:CUQ262245 CUQ327679:CUQ327781 CUQ393215:CUQ393317 CUQ458751:CUQ458853 CUQ524287:CUQ524389 CUQ589823:CUQ589925 CUQ655359:CUQ655461 CUQ720895:CUQ720997 CUQ786431:CUQ786533 CUQ851967:CUQ852069 CUQ917503:CUQ917605 CUQ983039:CUQ983141 DEM11:DEM113 DEM65535:DEM65637 DEM131071:DEM131173 DEM196607:DEM196709 DEM262143:DEM262245 DEM327679:DEM327781 DEM393215:DEM393317 DEM458751:DEM458853 DEM524287:DEM524389 DEM589823:DEM589925 DEM655359:DEM655461 DEM720895:DEM720997 DEM786431:DEM786533 DEM851967:DEM852069 DEM917503:DEM917605 DEM983039:DEM983141 DOI11:DOI113 DOI65535:DOI65637 DOI131071:DOI131173 DOI196607:DOI196709 DOI262143:DOI262245 DOI327679:DOI327781 DOI393215:DOI393317 DOI458751:DOI458853 DOI524287:DOI524389 DOI589823:DOI589925 DOI655359:DOI655461 DOI720895:DOI720997 DOI786431:DOI786533 DOI851967:DOI852069 DOI917503:DOI917605 DOI983039:DOI983141 DYE11:DYE113 DYE65535:DYE65637 DYE131071:DYE131173 DYE196607:DYE196709 DYE262143:DYE262245 DYE327679:DYE327781 DYE393215:DYE393317 DYE458751:DYE458853 DYE524287:DYE524389 DYE589823:DYE589925 DYE655359:DYE655461 DYE720895:DYE720997 DYE786431:DYE786533 DYE851967:DYE852069 DYE917503:DYE917605 DYE983039:DYE983141 EIA11:EIA113 EIA65535:EIA65637 EIA131071:EIA131173 EIA196607:EIA196709 EIA262143:EIA262245 EIA327679:EIA327781 EIA393215:EIA393317 EIA458751:EIA458853 EIA524287:EIA524389 EIA589823:EIA589925 EIA655359:EIA655461 EIA720895:EIA720997 EIA786431:EIA786533 EIA851967:EIA852069 EIA917503:EIA917605 EIA983039:EIA983141 ERW11:ERW113 ERW65535:ERW65637 ERW131071:ERW131173 ERW196607:ERW196709 ERW262143:ERW262245 ERW327679:ERW327781 ERW393215:ERW393317 ERW458751:ERW458853 ERW524287:ERW524389 ERW589823:ERW589925 ERW655359:ERW655461 ERW720895:ERW720997 ERW786431:ERW786533 ERW851967:ERW852069 ERW917503:ERW917605 ERW983039:ERW983141 FBS11:FBS113 FBS65535:FBS65637 FBS131071:FBS131173 FBS196607:FBS196709 FBS262143:FBS262245 FBS327679:FBS327781 FBS393215:FBS393317 FBS458751:FBS458853 FBS524287:FBS524389 FBS589823:FBS589925 FBS655359:FBS655461 FBS720895:FBS720997 FBS786431:FBS786533 FBS851967:FBS852069 FBS917503:FBS917605 FBS983039:FBS983141 FLO11:FLO113 FLO65535:FLO65637 FLO131071:FLO131173 FLO196607:FLO196709 FLO262143:FLO262245 FLO327679:FLO327781 FLO393215:FLO393317 FLO458751:FLO458853 FLO524287:FLO524389 FLO589823:FLO589925 FLO655359:FLO655461 FLO720895:FLO720997 FLO786431:FLO786533 FLO851967:FLO852069 FLO917503:FLO917605 FLO983039:FLO983141 FVK11:FVK113 FVK65535:FVK65637 FVK131071:FVK131173 FVK196607:FVK196709 FVK262143:FVK262245 FVK327679:FVK327781 FVK393215:FVK393317 FVK458751:FVK458853 FVK524287:FVK524389 FVK589823:FVK589925 FVK655359:FVK655461 FVK720895:FVK720997 FVK786431:FVK786533 FVK851967:FVK852069 FVK917503:FVK917605 FVK983039:FVK983141 GFG11:GFG113 GFG65535:GFG65637 GFG131071:GFG131173 GFG196607:GFG196709 GFG262143:GFG262245 GFG327679:GFG327781 GFG393215:GFG393317 GFG458751:GFG458853 GFG524287:GFG524389 GFG589823:GFG589925 GFG655359:GFG655461 GFG720895:GFG720997 GFG786431:GFG786533 GFG851967:GFG852069 GFG917503:GFG917605 GFG983039:GFG983141 GPC11:GPC113 GPC65535:GPC65637 GPC131071:GPC131173 GPC196607:GPC196709 GPC262143:GPC262245 GPC327679:GPC327781 GPC393215:GPC393317 GPC458751:GPC458853 GPC524287:GPC524389 GPC589823:GPC589925 GPC655359:GPC655461 GPC720895:GPC720997 GPC786431:GPC786533 GPC851967:GPC852069 GPC917503:GPC917605 GPC983039:GPC983141 GYY11:GYY113 GYY65535:GYY65637 GYY131071:GYY131173 GYY196607:GYY196709 GYY262143:GYY262245 GYY327679:GYY327781 GYY393215:GYY393317 GYY458751:GYY458853 GYY524287:GYY524389 GYY589823:GYY589925 GYY655359:GYY655461 GYY720895:GYY720997 GYY786431:GYY786533 GYY851967:GYY852069 GYY917503:GYY917605 GYY983039:GYY983141 HIU11:HIU113 HIU65535:HIU65637 HIU131071:HIU131173 HIU196607:HIU196709 HIU262143:HIU262245 HIU327679:HIU327781 HIU393215:HIU393317 HIU458751:HIU458853 HIU524287:HIU524389 HIU589823:HIU589925 HIU655359:HIU655461 HIU720895:HIU720997 HIU786431:HIU786533 HIU851967:HIU852069 HIU917503:HIU917605 HIU983039:HIU983141 HSQ11:HSQ113 HSQ65535:HSQ65637 HSQ131071:HSQ131173 HSQ196607:HSQ196709 HSQ262143:HSQ262245 HSQ327679:HSQ327781 HSQ393215:HSQ393317 HSQ458751:HSQ458853 HSQ524287:HSQ524389 HSQ589823:HSQ589925 HSQ655359:HSQ655461 HSQ720895:HSQ720997 HSQ786431:HSQ786533 HSQ851967:HSQ852069 HSQ917503:HSQ917605 HSQ983039:HSQ983141 ICM11:ICM113 ICM65535:ICM65637 ICM131071:ICM131173 ICM196607:ICM196709 ICM262143:ICM262245 ICM327679:ICM327781 ICM393215:ICM393317 ICM458751:ICM458853 ICM524287:ICM524389 ICM589823:ICM589925 ICM655359:ICM655461 ICM720895:ICM720997 ICM786431:ICM786533 ICM851967:ICM852069 ICM917503:ICM917605 ICM983039:ICM983141 IMI11:IMI113 IMI65535:IMI65637 IMI131071:IMI131173 IMI196607:IMI196709 IMI262143:IMI262245 IMI327679:IMI327781 IMI393215:IMI393317 IMI458751:IMI458853 IMI524287:IMI524389 IMI589823:IMI589925 IMI655359:IMI655461 IMI720895:IMI720997 IMI786431:IMI786533 IMI851967:IMI852069 IMI917503:IMI917605 IMI983039:IMI983141 IWE11:IWE113 IWE65535:IWE65637 IWE131071:IWE131173 IWE196607:IWE196709 IWE262143:IWE262245 IWE327679:IWE327781 IWE393215:IWE393317 IWE458751:IWE458853 IWE524287:IWE524389 IWE589823:IWE589925 IWE655359:IWE655461 IWE720895:IWE720997 IWE786431:IWE786533 IWE851967:IWE852069 IWE917503:IWE917605 IWE983039:IWE983141 JGA11:JGA113 JGA65535:JGA65637 JGA131071:JGA131173 JGA196607:JGA196709 JGA262143:JGA262245 JGA327679:JGA327781 JGA393215:JGA393317 JGA458751:JGA458853 JGA524287:JGA524389 JGA589823:JGA589925 JGA655359:JGA655461 JGA720895:JGA720997 JGA786431:JGA786533 JGA851967:JGA852069 JGA917503:JGA917605 JGA983039:JGA983141 JPW11:JPW113 JPW65535:JPW65637 JPW131071:JPW131173 JPW196607:JPW196709 JPW262143:JPW262245 JPW327679:JPW327781 JPW393215:JPW393317 JPW458751:JPW458853 JPW524287:JPW524389 JPW589823:JPW589925 JPW655359:JPW655461 JPW720895:JPW720997 JPW786431:JPW786533 JPW851967:JPW852069 JPW917503:JPW917605 JPW983039:JPW983141 JZS11:JZS113 JZS65535:JZS65637 JZS131071:JZS131173 JZS196607:JZS196709 JZS262143:JZS262245 JZS327679:JZS327781 JZS393215:JZS393317 JZS458751:JZS458853 JZS524287:JZS524389 JZS589823:JZS589925 JZS655359:JZS655461 JZS720895:JZS720997 JZS786431:JZS786533 JZS851967:JZS852069 JZS917503:JZS917605 JZS983039:JZS983141 KJO11:KJO113 KJO65535:KJO65637 KJO131071:KJO131173 KJO196607:KJO196709 KJO262143:KJO262245 KJO327679:KJO327781 KJO393215:KJO393317 KJO458751:KJO458853 KJO524287:KJO524389 KJO589823:KJO589925 KJO655359:KJO655461 KJO720895:KJO720997 KJO786431:KJO786533 KJO851967:KJO852069 KJO917503:KJO917605 KJO983039:KJO983141 KTK11:KTK113 KTK65535:KTK65637 KTK131071:KTK131173 KTK196607:KTK196709 KTK262143:KTK262245 KTK327679:KTK327781 KTK393215:KTK393317 KTK458751:KTK458853 KTK524287:KTK524389 KTK589823:KTK589925 KTK655359:KTK655461 KTK720895:KTK720997 KTK786431:KTK786533 KTK851967:KTK852069 KTK917503:KTK917605 KTK983039:KTK983141 LDG11:LDG113 LDG65535:LDG65637 LDG131071:LDG131173 LDG196607:LDG196709 LDG262143:LDG262245 LDG327679:LDG327781 LDG393215:LDG393317 LDG458751:LDG458853 LDG524287:LDG524389 LDG589823:LDG589925 LDG655359:LDG655461 LDG720895:LDG720997 LDG786431:LDG786533 LDG851967:LDG852069 LDG917503:LDG917605 LDG983039:LDG983141 LNC11:LNC113 LNC65535:LNC65637 LNC131071:LNC131173 LNC196607:LNC196709 LNC262143:LNC262245 LNC327679:LNC327781 LNC393215:LNC393317 LNC458751:LNC458853 LNC524287:LNC524389 LNC589823:LNC589925 LNC655359:LNC655461 LNC720895:LNC720997 LNC786431:LNC786533 LNC851967:LNC852069 LNC917503:LNC917605 LNC983039:LNC983141 LWY11:LWY113 LWY65535:LWY65637 LWY131071:LWY131173 LWY196607:LWY196709 LWY262143:LWY262245 LWY327679:LWY327781 LWY393215:LWY393317 LWY458751:LWY458853 LWY524287:LWY524389 LWY589823:LWY589925 LWY655359:LWY655461 LWY720895:LWY720997 LWY786431:LWY786533 LWY851967:LWY852069 LWY917503:LWY917605 LWY983039:LWY983141 MGU11:MGU113 MGU65535:MGU65637 MGU131071:MGU131173 MGU196607:MGU196709 MGU262143:MGU262245 MGU327679:MGU327781 MGU393215:MGU393317 MGU458751:MGU458853 MGU524287:MGU524389 MGU589823:MGU589925 MGU655359:MGU655461 MGU720895:MGU720997 MGU786431:MGU786533 MGU851967:MGU852069 MGU917503:MGU917605 MGU983039:MGU983141 MQQ11:MQQ113 MQQ65535:MQQ65637 MQQ131071:MQQ131173 MQQ196607:MQQ196709 MQQ262143:MQQ262245 MQQ327679:MQQ327781 MQQ393215:MQQ393317 MQQ458751:MQQ458853 MQQ524287:MQQ524389 MQQ589823:MQQ589925 MQQ655359:MQQ655461 MQQ720895:MQQ720997 MQQ786431:MQQ786533 MQQ851967:MQQ852069 MQQ917503:MQQ917605 MQQ983039:MQQ983141 NAM11:NAM113 NAM65535:NAM65637 NAM131071:NAM131173 NAM196607:NAM196709 NAM262143:NAM262245 NAM327679:NAM327781 NAM393215:NAM393317 NAM458751:NAM458853 NAM524287:NAM524389 NAM589823:NAM589925 NAM655359:NAM655461 NAM720895:NAM720997 NAM786431:NAM786533 NAM851967:NAM852069 NAM917503:NAM917605 NAM983039:NAM983141 NKI11:NKI113 NKI65535:NKI65637 NKI131071:NKI131173 NKI196607:NKI196709 NKI262143:NKI262245 NKI327679:NKI327781 NKI393215:NKI393317 NKI458751:NKI458853 NKI524287:NKI524389 NKI589823:NKI589925 NKI655359:NKI655461 NKI720895:NKI720997 NKI786431:NKI786533 NKI851967:NKI852069 NKI917503:NKI917605 NKI983039:NKI983141 NUE11:NUE113 NUE65535:NUE65637 NUE131071:NUE131173 NUE196607:NUE196709 NUE262143:NUE262245 NUE327679:NUE327781 NUE393215:NUE393317 NUE458751:NUE458853 NUE524287:NUE524389 NUE589823:NUE589925 NUE655359:NUE655461 NUE720895:NUE720997 NUE786431:NUE786533 NUE851967:NUE852069 NUE917503:NUE917605 NUE983039:NUE983141 OEA11:OEA113 OEA65535:OEA65637 OEA131071:OEA131173 OEA196607:OEA196709 OEA262143:OEA262245 OEA327679:OEA327781 OEA393215:OEA393317 OEA458751:OEA458853 OEA524287:OEA524389 OEA589823:OEA589925 OEA655359:OEA655461 OEA720895:OEA720997 OEA786431:OEA786533 OEA851967:OEA852069 OEA917503:OEA917605 OEA983039:OEA983141 ONW11:ONW113 ONW65535:ONW65637 ONW131071:ONW131173 ONW196607:ONW196709 ONW262143:ONW262245 ONW327679:ONW327781 ONW393215:ONW393317 ONW458751:ONW458853 ONW524287:ONW524389 ONW589823:ONW589925 ONW655359:ONW655461 ONW720895:ONW720997 ONW786431:ONW786533 ONW851967:ONW852069 ONW917503:ONW917605 ONW983039:ONW983141 OXS11:OXS113 OXS65535:OXS65637 OXS131071:OXS131173 OXS196607:OXS196709 OXS262143:OXS262245 OXS327679:OXS327781 OXS393215:OXS393317 OXS458751:OXS458853 OXS524287:OXS524389 OXS589823:OXS589925 OXS655359:OXS655461 OXS720895:OXS720997 OXS786431:OXS786533 OXS851967:OXS852069 OXS917503:OXS917605 OXS983039:OXS983141 PHO11:PHO113 PHO65535:PHO65637 PHO131071:PHO131173 PHO196607:PHO196709 PHO262143:PHO262245 PHO327679:PHO327781 PHO393215:PHO393317 PHO458751:PHO458853 PHO524287:PHO524389 PHO589823:PHO589925 PHO655359:PHO655461 PHO720895:PHO720997 PHO786431:PHO786533 PHO851967:PHO852069 PHO917503:PHO917605 PHO983039:PHO983141 PRK11:PRK113 PRK65535:PRK65637 PRK131071:PRK131173 PRK196607:PRK196709 PRK262143:PRK262245 PRK327679:PRK327781 PRK393215:PRK393317 PRK458751:PRK458853 PRK524287:PRK524389 PRK589823:PRK589925 PRK655359:PRK655461 PRK720895:PRK720997 PRK786431:PRK786533 PRK851967:PRK852069 PRK917503:PRK917605 PRK983039:PRK983141 QBG11:QBG113 QBG65535:QBG65637 QBG131071:QBG131173 QBG196607:QBG196709 QBG262143:QBG262245 QBG327679:QBG327781 QBG393215:QBG393317 QBG458751:QBG458853 QBG524287:QBG524389 QBG589823:QBG589925 QBG655359:QBG655461 QBG720895:QBG720997 QBG786431:QBG786533 QBG851967:QBG852069 QBG917503:QBG917605 QBG983039:QBG983141 QLC11:QLC113 QLC65535:QLC65637 QLC131071:QLC131173 QLC196607:QLC196709 QLC262143:QLC262245 QLC327679:QLC327781 QLC393215:QLC393317 QLC458751:QLC458853 QLC524287:QLC524389 QLC589823:QLC589925 QLC655359:QLC655461 QLC720895:QLC720997 QLC786431:QLC786533 QLC851967:QLC852069 QLC917503:QLC917605 QLC983039:QLC983141 QUY11:QUY113 QUY65535:QUY65637 QUY131071:QUY131173 QUY196607:QUY196709 QUY262143:QUY262245 QUY327679:QUY327781 QUY393215:QUY393317 QUY458751:QUY458853 QUY524287:QUY524389 QUY589823:QUY589925 QUY655359:QUY655461 QUY720895:QUY720997 QUY786431:QUY786533 QUY851967:QUY852069 QUY917503:QUY917605 QUY983039:QUY983141 REU11:REU113 REU65535:REU65637 REU131071:REU131173 REU196607:REU196709 REU262143:REU262245 REU327679:REU327781 REU393215:REU393317 REU458751:REU458853 REU524287:REU524389 REU589823:REU589925 REU655359:REU655461 REU720895:REU720997 REU786431:REU786533 REU851967:REU852069 REU917503:REU917605 REU983039:REU983141 ROQ11:ROQ113 ROQ65535:ROQ65637 ROQ131071:ROQ131173 ROQ196607:ROQ196709 ROQ262143:ROQ262245 ROQ327679:ROQ327781 ROQ393215:ROQ393317 ROQ458751:ROQ458853 ROQ524287:ROQ524389 ROQ589823:ROQ589925 ROQ655359:ROQ655461 ROQ720895:ROQ720997 ROQ786431:ROQ786533 ROQ851967:ROQ852069 ROQ917503:ROQ917605 ROQ983039:ROQ983141 RYM11:RYM113 RYM65535:RYM65637 RYM131071:RYM131173 RYM196607:RYM196709 RYM262143:RYM262245 RYM327679:RYM327781 RYM393215:RYM393317 RYM458751:RYM458853 RYM524287:RYM524389 RYM589823:RYM589925 RYM655359:RYM655461 RYM720895:RYM720997 RYM786431:RYM786533 RYM851967:RYM852069 RYM917503:RYM917605 RYM983039:RYM983141 SII11:SII113 SII65535:SII65637 SII131071:SII131173 SII196607:SII196709 SII262143:SII262245 SII327679:SII327781 SII393215:SII393317 SII458751:SII458853 SII524287:SII524389 SII589823:SII589925 SII655359:SII655461 SII720895:SII720997 SII786431:SII786533 SII851967:SII852069 SII917503:SII917605 SII983039:SII983141 SSE11:SSE113 SSE65535:SSE65637 SSE131071:SSE131173 SSE196607:SSE196709 SSE262143:SSE262245 SSE327679:SSE327781 SSE393215:SSE393317 SSE458751:SSE458853 SSE524287:SSE524389 SSE589823:SSE589925 SSE655359:SSE655461 SSE720895:SSE720997 SSE786431:SSE786533 SSE851967:SSE852069 SSE917503:SSE917605 SSE983039:SSE983141 TCA11:TCA113 TCA65535:TCA65637 TCA131071:TCA131173 TCA196607:TCA196709 TCA262143:TCA262245 TCA327679:TCA327781 TCA393215:TCA393317 TCA458751:TCA458853 TCA524287:TCA524389 TCA589823:TCA589925 TCA655359:TCA655461 TCA720895:TCA720997 TCA786431:TCA786533 TCA851967:TCA852069 TCA917503:TCA917605 TCA983039:TCA983141 TLW11:TLW113 TLW65535:TLW65637 TLW131071:TLW131173 TLW196607:TLW196709 TLW262143:TLW262245 TLW327679:TLW327781 TLW393215:TLW393317 TLW458751:TLW458853 TLW524287:TLW524389 TLW589823:TLW589925 TLW655359:TLW655461 TLW720895:TLW720997 TLW786431:TLW786533 TLW851967:TLW852069 TLW917503:TLW917605 TLW983039:TLW983141 TVS11:TVS113 TVS65535:TVS65637 TVS131071:TVS131173 TVS196607:TVS196709 TVS262143:TVS262245 TVS327679:TVS327781 TVS393215:TVS393317 TVS458751:TVS458853 TVS524287:TVS524389 TVS589823:TVS589925 TVS655359:TVS655461 TVS720895:TVS720997 TVS786431:TVS786533 TVS851967:TVS852069 TVS917503:TVS917605 TVS983039:TVS983141 UFO11:UFO113 UFO65535:UFO65637 UFO131071:UFO131173 UFO196607:UFO196709 UFO262143:UFO262245 UFO327679:UFO327781 UFO393215:UFO393317 UFO458751:UFO458853 UFO524287:UFO524389 UFO589823:UFO589925 UFO655359:UFO655461 UFO720895:UFO720997 UFO786431:UFO786533 UFO851967:UFO852069 UFO917503:UFO917605 UFO983039:UFO983141 UPK11:UPK113 UPK65535:UPK65637 UPK131071:UPK131173 UPK196607:UPK196709 UPK262143:UPK262245 UPK327679:UPK327781 UPK393215:UPK393317 UPK458751:UPK458853 UPK524287:UPK524389 UPK589823:UPK589925 UPK655359:UPK655461 UPK720895:UPK720997 UPK786431:UPK786533 UPK851967:UPK852069 UPK917503:UPK917605 UPK983039:UPK983141 UZG11:UZG113 UZG65535:UZG65637 UZG131071:UZG131173 UZG196607:UZG196709 UZG262143:UZG262245 UZG327679:UZG327781 UZG393215:UZG393317 UZG458751:UZG458853 UZG524287:UZG524389 UZG589823:UZG589925 UZG655359:UZG655461 UZG720895:UZG720997 UZG786431:UZG786533 UZG851967:UZG852069 UZG917503:UZG917605 UZG983039:UZG983141 VJC11:VJC113 VJC65535:VJC65637 VJC131071:VJC131173 VJC196607:VJC196709 VJC262143:VJC262245 VJC327679:VJC327781 VJC393215:VJC393317 VJC458751:VJC458853 VJC524287:VJC524389 VJC589823:VJC589925 VJC655359:VJC655461 VJC720895:VJC720997 VJC786431:VJC786533 VJC851967:VJC852069 VJC917503:VJC917605 VJC983039:VJC983141 VSY11:VSY113 VSY65535:VSY65637 VSY131071:VSY131173 VSY196607:VSY196709 VSY262143:VSY262245 VSY327679:VSY327781 VSY393215:VSY393317 VSY458751:VSY458853 VSY524287:VSY524389 VSY589823:VSY589925 VSY655359:VSY655461 VSY720895:VSY720997 VSY786431:VSY786533 VSY851967:VSY852069 VSY917503:VSY917605 VSY983039:VSY983141 WCU11:WCU113 WCU65535:WCU65637 WCU131071:WCU131173 WCU196607:WCU196709 WCU262143:WCU262245 WCU327679:WCU327781 WCU393215:WCU393317 WCU458751:WCU458853 WCU524287:WCU524389 WCU589823:WCU589925 WCU655359:WCU655461 WCU720895:WCU720997 WCU786431:WCU786533 WCU851967:WCU852069 WCU917503:WCU917605 WCU983039:WCU983141 WMQ11:WMQ113 WMQ65535:WMQ65637 WMQ131071:WMQ131173 WMQ196607:WMQ196709 WMQ262143:WMQ262245 WMQ327679:WMQ327781 WMQ393215:WMQ393317 WMQ458751:WMQ458853 WMQ524287:WMQ524389 WMQ589823:WMQ589925 WMQ655359:WMQ655461 WMQ720895:WMQ720997 WMQ786431:WMQ786533 WMQ851967:WMQ852069 WMQ917503:WMQ917605 WMQ983039:WMQ983141 WWM11:WWM113 WWM65535:WWM65637 WWM131071:WWM131173 WWM196607:WWM196709 WWM262143:WWM262245 WWM327679:WWM327781 WWM393215:WWM393317 WWM458751:WWM458853 WWM524287:WWM524389 WWM589823:WWM589925 WWM655359:WWM655461 WWM720895:WWM720997 WWM786431:WWM786533 WWM851967:WWM852069 WWM917503:WWM917605 WWM983039:WWM983141" xr:uid="{00000000-0002-0000-0000-000022000000}"/>
    <dataValidation allowBlank="1" showInputMessage="1" showErrorMessage="1" prompt="INPUT Quarterly Assessment Highest Possible Score" sqref="AF65535:AF65536 AF131071:AF131072 AF196607:AF196608 AF262143:AF262144 AF327679:AF327680 AF393215:AF393216 AF458751:AF458752 AF524287:AF524288 AF589823:AF589824 AF655359:AF655360 AF720895:AF720896 AF786431:AF786432 AF851967:AF851968 AF917503:AF917504 AF983039:AF983040 KB11:KB12 KB65535:KB65536 KB131071:KB131072 KB196607:KB196608 KB262143:KB262144 KB327679:KB327680 KB393215:KB393216 KB458751:KB458752 KB524287:KB524288 KB589823:KB589824 KB655359:KB655360 KB720895:KB720896 KB786431:KB786432 KB851967:KB851968 KB917503:KB917504 KB983039:KB983040 TX11:TX12 TX65535:TX65536 TX131071:TX131072 TX196607:TX196608 TX262143:TX262144 TX327679:TX327680 TX393215:TX393216 TX458751:TX458752 TX524287:TX524288 TX589823:TX589824 TX655359:TX655360 TX720895:TX720896 TX786431:TX786432 TX851967:TX851968 TX917503:TX917504 TX983039:TX983040 ADT11:ADT12 ADT65535:ADT65536 ADT131071:ADT131072 ADT196607:ADT196608 ADT262143:ADT262144 ADT327679:ADT327680 ADT393215:ADT393216 ADT458751:ADT458752 ADT524287:ADT524288 ADT589823:ADT589824 ADT655359:ADT655360 ADT720895:ADT720896 ADT786431:ADT786432 ADT851967:ADT851968 ADT917503:ADT917504 ADT983039:ADT983040 ANP11:ANP12 ANP65535:ANP65536 ANP131071:ANP131072 ANP196607:ANP196608 ANP262143:ANP262144 ANP327679:ANP327680 ANP393215:ANP393216 ANP458751:ANP458752 ANP524287:ANP524288 ANP589823:ANP589824 ANP655359:ANP655360 ANP720895:ANP720896 ANP786431:ANP786432 ANP851967:ANP851968 ANP917503:ANP917504 ANP983039:ANP983040 AXL11:AXL12 AXL65535:AXL65536 AXL131071:AXL131072 AXL196607:AXL196608 AXL262143:AXL262144 AXL327679:AXL327680 AXL393215:AXL393216 AXL458751:AXL458752 AXL524287:AXL524288 AXL589823:AXL589824 AXL655359:AXL655360 AXL720895:AXL720896 AXL786431:AXL786432 AXL851967:AXL851968 AXL917503:AXL917504 AXL983039:AXL983040 BHH11:BHH12 BHH65535:BHH65536 BHH131071:BHH131072 BHH196607:BHH196608 BHH262143:BHH262144 BHH327679:BHH327680 BHH393215:BHH393216 BHH458751:BHH458752 BHH524287:BHH524288 BHH589823:BHH589824 BHH655359:BHH655360 BHH720895:BHH720896 BHH786431:BHH786432 BHH851967:BHH851968 BHH917503:BHH917504 BHH983039:BHH983040 BRD11:BRD12 BRD65535:BRD65536 BRD131071:BRD131072 BRD196607:BRD196608 BRD262143:BRD262144 BRD327679:BRD327680 BRD393215:BRD393216 BRD458751:BRD458752 BRD524287:BRD524288 BRD589823:BRD589824 BRD655359:BRD655360 BRD720895:BRD720896 BRD786431:BRD786432 BRD851967:BRD851968 BRD917503:BRD917504 BRD983039:BRD983040 CAZ11:CAZ12 CAZ65535:CAZ65536 CAZ131071:CAZ131072 CAZ196607:CAZ196608 CAZ262143:CAZ262144 CAZ327679:CAZ327680 CAZ393215:CAZ393216 CAZ458751:CAZ458752 CAZ524287:CAZ524288 CAZ589823:CAZ589824 CAZ655359:CAZ655360 CAZ720895:CAZ720896 CAZ786431:CAZ786432 CAZ851967:CAZ851968 CAZ917503:CAZ917504 CAZ983039:CAZ983040 CKV11:CKV12 CKV65535:CKV65536 CKV131071:CKV131072 CKV196607:CKV196608 CKV262143:CKV262144 CKV327679:CKV327680 CKV393215:CKV393216 CKV458751:CKV458752 CKV524287:CKV524288 CKV589823:CKV589824 CKV655359:CKV655360 CKV720895:CKV720896 CKV786431:CKV786432 CKV851967:CKV851968 CKV917503:CKV917504 CKV983039:CKV983040 CUR11:CUR12 CUR65535:CUR65536 CUR131071:CUR131072 CUR196607:CUR196608 CUR262143:CUR262144 CUR327679:CUR327680 CUR393215:CUR393216 CUR458751:CUR458752 CUR524287:CUR524288 CUR589823:CUR589824 CUR655359:CUR655360 CUR720895:CUR720896 CUR786431:CUR786432 CUR851967:CUR851968 CUR917503:CUR917504 CUR983039:CUR983040 DEN11:DEN12 DEN65535:DEN65536 DEN131071:DEN131072 DEN196607:DEN196608 DEN262143:DEN262144 DEN327679:DEN327680 DEN393215:DEN393216 DEN458751:DEN458752 DEN524287:DEN524288 DEN589823:DEN589824 DEN655359:DEN655360 DEN720895:DEN720896 DEN786431:DEN786432 DEN851967:DEN851968 DEN917503:DEN917504 DEN983039:DEN983040 DOJ11:DOJ12 DOJ65535:DOJ65536 DOJ131071:DOJ131072 DOJ196607:DOJ196608 DOJ262143:DOJ262144 DOJ327679:DOJ327680 DOJ393215:DOJ393216 DOJ458751:DOJ458752 DOJ524287:DOJ524288 DOJ589823:DOJ589824 DOJ655359:DOJ655360 DOJ720895:DOJ720896 DOJ786431:DOJ786432 DOJ851967:DOJ851968 DOJ917503:DOJ917504 DOJ983039:DOJ983040 DYF11:DYF12 DYF65535:DYF65536 DYF131071:DYF131072 DYF196607:DYF196608 DYF262143:DYF262144 DYF327679:DYF327680 DYF393215:DYF393216 DYF458751:DYF458752 DYF524287:DYF524288 DYF589823:DYF589824 DYF655359:DYF655360 DYF720895:DYF720896 DYF786431:DYF786432 DYF851967:DYF851968 DYF917503:DYF917504 DYF983039:DYF983040 EIB11:EIB12 EIB65535:EIB65536 EIB131071:EIB131072 EIB196607:EIB196608 EIB262143:EIB262144 EIB327679:EIB327680 EIB393215:EIB393216 EIB458751:EIB458752 EIB524287:EIB524288 EIB589823:EIB589824 EIB655359:EIB655360 EIB720895:EIB720896 EIB786431:EIB786432 EIB851967:EIB851968 EIB917503:EIB917504 EIB983039:EIB983040 ERX11:ERX12 ERX65535:ERX65536 ERX131071:ERX131072 ERX196607:ERX196608 ERX262143:ERX262144 ERX327679:ERX327680 ERX393215:ERX393216 ERX458751:ERX458752 ERX524287:ERX524288 ERX589823:ERX589824 ERX655359:ERX655360 ERX720895:ERX720896 ERX786431:ERX786432 ERX851967:ERX851968 ERX917503:ERX917504 ERX983039:ERX983040 FBT11:FBT12 FBT65535:FBT65536 FBT131071:FBT131072 FBT196607:FBT196608 FBT262143:FBT262144 FBT327679:FBT327680 FBT393215:FBT393216 FBT458751:FBT458752 FBT524287:FBT524288 FBT589823:FBT589824 FBT655359:FBT655360 FBT720895:FBT720896 FBT786431:FBT786432 FBT851967:FBT851968 FBT917503:FBT917504 FBT983039:FBT983040 FLP11:FLP12 FLP65535:FLP65536 FLP131071:FLP131072 FLP196607:FLP196608 FLP262143:FLP262144 FLP327679:FLP327680 FLP393215:FLP393216 FLP458751:FLP458752 FLP524287:FLP524288 FLP589823:FLP589824 FLP655359:FLP655360 FLP720895:FLP720896 FLP786431:FLP786432 FLP851967:FLP851968 FLP917503:FLP917504 FLP983039:FLP983040 FVL11:FVL12 FVL65535:FVL65536 FVL131071:FVL131072 FVL196607:FVL196608 FVL262143:FVL262144 FVL327679:FVL327680 FVL393215:FVL393216 FVL458751:FVL458752 FVL524287:FVL524288 FVL589823:FVL589824 FVL655359:FVL655360 FVL720895:FVL720896 FVL786431:FVL786432 FVL851967:FVL851968 FVL917503:FVL917504 FVL983039:FVL983040 GFH11:GFH12 GFH65535:GFH65536 GFH131071:GFH131072 GFH196607:GFH196608 GFH262143:GFH262144 GFH327679:GFH327680 GFH393215:GFH393216 GFH458751:GFH458752 GFH524287:GFH524288 GFH589823:GFH589824 GFH655359:GFH655360 GFH720895:GFH720896 GFH786431:GFH786432 GFH851967:GFH851968 GFH917503:GFH917504 GFH983039:GFH983040 GPD11:GPD12 GPD65535:GPD65536 GPD131071:GPD131072 GPD196607:GPD196608 GPD262143:GPD262144 GPD327679:GPD327680 GPD393215:GPD393216 GPD458751:GPD458752 GPD524287:GPD524288 GPD589823:GPD589824 GPD655359:GPD655360 GPD720895:GPD720896 GPD786431:GPD786432 GPD851967:GPD851968 GPD917503:GPD917504 GPD983039:GPD983040 GYZ11:GYZ12 GYZ65535:GYZ65536 GYZ131071:GYZ131072 GYZ196607:GYZ196608 GYZ262143:GYZ262144 GYZ327679:GYZ327680 GYZ393215:GYZ393216 GYZ458751:GYZ458752 GYZ524287:GYZ524288 GYZ589823:GYZ589824 GYZ655359:GYZ655360 GYZ720895:GYZ720896 GYZ786431:GYZ786432 GYZ851967:GYZ851968 GYZ917503:GYZ917504 GYZ983039:GYZ983040 HIV11:HIV12 HIV65535:HIV65536 HIV131071:HIV131072 HIV196607:HIV196608 HIV262143:HIV262144 HIV327679:HIV327680 HIV393215:HIV393216 HIV458751:HIV458752 HIV524287:HIV524288 HIV589823:HIV589824 HIV655359:HIV655360 HIV720895:HIV720896 HIV786431:HIV786432 HIV851967:HIV851968 HIV917503:HIV917504 HIV983039:HIV983040 HSR11:HSR12 HSR65535:HSR65536 HSR131071:HSR131072 HSR196607:HSR196608 HSR262143:HSR262144 HSR327679:HSR327680 HSR393215:HSR393216 HSR458751:HSR458752 HSR524287:HSR524288 HSR589823:HSR589824 HSR655359:HSR655360 HSR720895:HSR720896 HSR786431:HSR786432 HSR851967:HSR851968 HSR917503:HSR917504 HSR983039:HSR983040 ICN11:ICN12 ICN65535:ICN65536 ICN131071:ICN131072 ICN196607:ICN196608 ICN262143:ICN262144 ICN327679:ICN327680 ICN393215:ICN393216 ICN458751:ICN458752 ICN524287:ICN524288 ICN589823:ICN589824 ICN655359:ICN655360 ICN720895:ICN720896 ICN786431:ICN786432 ICN851967:ICN851968 ICN917503:ICN917504 ICN983039:ICN983040 IMJ11:IMJ12 IMJ65535:IMJ65536 IMJ131071:IMJ131072 IMJ196607:IMJ196608 IMJ262143:IMJ262144 IMJ327679:IMJ327680 IMJ393215:IMJ393216 IMJ458751:IMJ458752 IMJ524287:IMJ524288 IMJ589823:IMJ589824 IMJ655359:IMJ655360 IMJ720895:IMJ720896 IMJ786431:IMJ786432 IMJ851967:IMJ851968 IMJ917503:IMJ917504 IMJ983039:IMJ983040 IWF11:IWF12 IWF65535:IWF65536 IWF131071:IWF131072 IWF196607:IWF196608 IWF262143:IWF262144 IWF327679:IWF327680 IWF393215:IWF393216 IWF458751:IWF458752 IWF524287:IWF524288 IWF589823:IWF589824 IWF655359:IWF655360 IWF720895:IWF720896 IWF786431:IWF786432 IWF851967:IWF851968 IWF917503:IWF917504 IWF983039:IWF983040 JGB11:JGB12 JGB65535:JGB65536 JGB131071:JGB131072 JGB196607:JGB196608 JGB262143:JGB262144 JGB327679:JGB327680 JGB393215:JGB393216 JGB458751:JGB458752 JGB524287:JGB524288 JGB589823:JGB589824 JGB655359:JGB655360 JGB720895:JGB720896 JGB786431:JGB786432 JGB851967:JGB851968 JGB917503:JGB917504 JGB983039:JGB983040 JPX11:JPX12 JPX65535:JPX65536 JPX131071:JPX131072 JPX196607:JPX196608 JPX262143:JPX262144 JPX327679:JPX327680 JPX393215:JPX393216 JPX458751:JPX458752 JPX524287:JPX524288 JPX589823:JPX589824 JPX655359:JPX655360 JPX720895:JPX720896 JPX786431:JPX786432 JPX851967:JPX851968 JPX917503:JPX917504 JPX983039:JPX983040 JZT11:JZT12 JZT65535:JZT65536 JZT131071:JZT131072 JZT196607:JZT196608 JZT262143:JZT262144 JZT327679:JZT327680 JZT393215:JZT393216 JZT458751:JZT458752 JZT524287:JZT524288 JZT589823:JZT589824 JZT655359:JZT655360 JZT720895:JZT720896 JZT786431:JZT786432 JZT851967:JZT851968 JZT917503:JZT917504 JZT983039:JZT983040 KJP11:KJP12 KJP65535:KJP65536 KJP131071:KJP131072 KJP196607:KJP196608 KJP262143:KJP262144 KJP327679:KJP327680 KJP393215:KJP393216 KJP458751:KJP458752 KJP524287:KJP524288 KJP589823:KJP589824 KJP655359:KJP655360 KJP720895:KJP720896 KJP786431:KJP786432 KJP851967:KJP851968 KJP917503:KJP917504 KJP983039:KJP983040 KTL11:KTL12 KTL65535:KTL65536 KTL131071:KTL131072 KTL196607:KTL196608 KTL262143:KTL262144 KTL327679:KTL327680 KTL393215:KTL393216 KTL458751:KTL458752 KTL524287:KTL524288 KTL589823:KTL589824 KTL655359:KTL655360 KTL720895:KTL720896 KTL786431:KTL786432 KTL851967:KTL851968 KTL917503:KTL917504 KTL983039:KTL983040 LDH11:LDH12 LDH65535:LDH65536 LDH131071:LDH131072 LDH196607:LDH196608 LDH262143:LDH262144 LDH327679:LDH327680 LDH393215:LDH393216 LDH458751:LDH458752 LDH524287:LDH524288 LDH589823:LDH589824 LDH655359:LDH655360 LDH720895:LDH720896 LDH786431:LDH786432 LDH851967:LDH851968 LDH917503:LDH917504 LDH983039:LDH983040 LND11:LND12 LND65535:LND65536 LND131071:LND131072 LND196607:LND196608 LND262143:LND262144 LND327679:LND327680 LND393215:LND393216 LND458751:LND458752 LND524287:LND524288 LND589823:LND589824 LND655359:LND655360 LND720895:LND720896 LND786431:LND786432 LND851967:LND851968 LND917503:LND917504 LND983039:LND983040 LWZ11:LWZ12 LWZ65535:LWZ65536 LWZ131071:LWZ131072 LWZ196607:LWZ196608 LWZ262143:LWZ262144 LWZ327679:LWZ327680 LWZ393215:LWZ393216 LWZ458751:LWZ458752 LWZ524287:LWZ524288 LWZ589823:LWZ589824 LWZ655359:LWZ655360 LWZ720895:LWZ720896 LWZ786431:LWZ786432 LWZ851967:LWZ851968 LWZ917503:LWZ917504 LWZ983039:LWZ983040 MGV11:MGV12 MGV65535:MGV65536 MGV131071:MGV131072 MGV196607:MGV196608 MGV262143:MGV262144 MGV327679:MGV327680 MGV393215:MGV393216 MGV458751:MGV458752 MGV524287:MGV524288 MGV589823:MGV589824 MGV655359:MGV655360 MGV720895:MGV720896 MGV786431:MGV786432 MGV851967:MGV851968 MGV917503:MGV917504 MGV983039:MGV983040 MQR11:MQR12 MQR65535:MQR65536 MQR131071:MQR131072 MQR196607:MQR196608 MQR262143:MQR262144 MQR327679:MQR327680 MQR393215:MQR393216 MQR458751:MQR458752 MQR524287:MQR524288 MQR589823:MQR589824 MQR655359:MQR655360 MQR720895:MQR720896 MQR786431:MQR786432 MQR851967:MQR851968 MQR917503:MQR917504 MQR983039:MQR983040 NAN11:NAN12 NAN65535:NAN65536 NAN131071:NAN131072 NAN196607:NAN196608 NAN262143:NAN262144 NAN327679:NAN327680 NAN393215:NAN393216 NAN458751:NAN458752 NAN524287:NAN524288 NAN589823:NAN589824 NAN655359:NAN655360 NAN720895:NAN720896 NAN786431:NAN786432 NAN851967:NAN851968 NAN917503:NAN917504 NAN983039:NAN983040 NKJ11:NKJ12 NKJ65535:NKJ65536 NKJ131071:NKJ131072 NKJ196607:NKJ196608 NKJ262143:NKJ262144 NKJ327679:NKJ327680 NKJ393215:NKJ393216 NKJ458751:NKJ458752 NKJ524287:NKJ524288 NKJ589823:NKJ589824 NKJ655359:NKJ655360 NKJ720895:NKJ720896 NKJ786431:NKJ786432 NKJ851967:NKJ851968 NKJ917503:NKJ917504 NKJ983039:NKJ983040 NUF11:NUF12 NUF65535:NUF65536 NUF131071:NUF131072 NUF196607:NUF196608 NUF262143:NUF262144 NUF327679:NUF327680 NUF393215:NUF393216 NUF458751:NUF458752 NUF524287:NUF524288 NUF589823:NUF589824 NUF655359:NUF655360 NUF720895:NUF720896 NUF786431:NUF786432 NUF851967:NUF851968 NUF917503:NUF917504 NUF983039:NUF983040 OEB11:OEB12 OEB65535:OEB65536 OEB131071:OEB131072 OEB196607:OEB196608 OEB262143:OEB262144 OEB327679:OEB327680 OEB393215:OEB393216 OEB458751:OEB458752 OEB524287:OEB524288 OEB589823:OEB589824 OEB655359:OEB655360 OEB720895:OEB720896 OEB786431:OEB786432 OEB851967:OEB851968 OEB917503:OEB917504 OEB983039:OEB983040 ONX11:ONX12 ONX65535:ONX65536 ONX131071:ONX131072 ONX196607:ONX196608 ONX262143:ONX262144 ONX327679:ONX327680 ONX393215:ONX393216 ONX458751:ONX458752 ONX524287:ONX524288 ONX589823:ONX589824 ONX655359:ONX655360 ONX720895:ONX720896 ONX786431:ONX786432 ONX851967:ONX851968 ONX917503:ONX917504 ONX983039:ONX983040 OXT11:OXT12 OXT65535:OXT65536 OXT131071:OXT131072 OXT196607:OXT196608 OXT262143:OXT262144 OXT327679:OXT327680 OXT393215:OXT393216 OXT458751:OXT458752 OXT524287:OXT524288 OXT589823:OXT589824 OXT655359:OXT655360 OXT720895:OXT720896 OXT786431:OXT786432 OXT851967:OXT851968 OXT917503:OXT917504 OXT983039:OXT983040 PHP11:PHP12 PHP65535:PHP65536 PHP131071:PHP131072 PHP196607:PHP196608 PHP262143:PHP262144 PHP327679:PHP327680 PHP393215:PHP393216 PHP458751:PHP458752 PHP524287:PHP524288 PHP589823:PHP589824 PHP655359:PHP655360 PHP720895:PHP720896 PHP786431:PHP786432 PHP851967:PHP851968 PHP917503:PHP917504 PHP983039:PHP983040 PRL11:PRL12 PRL65535:PRL65536 PRL131071:PRL131072 PRL196607:PRL196608 PRL262143:PRL262144 PRL327679:PRL327680 PRL393215:PRL393216 PRL458751:PRL458752 PRL524287:PRL524288 PRL589823:PRL589824 PRL655359:PRL655360 PRL720895:PRL720896 PRL786431:PRL786432 PRL851967:PRL851968 PRL917503:PRL917504 PRL983039:PRL983040 QBH11:QBH12 QBH65535:QBH65536 QBH131071:QBH131072 QBH196607:QBH196608 QBH262143:QBH262144 QBH327679:QBH327680 QBH393215:QBH393216 QBH458751:QBH458752 QBH524287:QBH524288 QBH589823:QBH589824 QBH655359:QBH655360 QBH720895:QBH720896 QBH786431:QBH786432 QBH851967:QBH851968 QBH917503:QBH917504 QBH983039:QBH983040 QLD11:QLD12 QLD65535:QLD65536 QLD131071:QLD131072 QLD196607:QLD196608 QLD262143:QLD262144 QLD327679:QLD327680 QLD393215:QLD393216 QLD458751:QLD458752 QLD524287:QLD524288 QLD589823:QLD589824 QLD655359:QLD655360 QLD720895:QLD720896 QLD786431:QLD786432 QLD851967:QLD851968 QLD917503:QLD917504 QLD983039:QLD983040 QUZ11:QUZ12 QUZ65535:QUZ65536 QUZ131071:QUZ131072 QUZ196607:QUZ196608 QUZ262143:QUZ262144 QUZ327679:QUZ327680 QUZ393215:QUZ393216 QUZ458751:QUZ458752 QUZ524287:QUZ524288 QUZ589823:QUZ589824 QUZ655359:QUZ655360 QUZ720895:QUZ720896 QUZ786431:QUZ786432 QUZ851967:QUZ851968 QUZ917503:QUZ917504 QUZ983039:QUZ983040 REV11:REV12 REV65535:REV65536 REV131071:REV131072 REV196607:REV196608 REV262143:REV262144 REV327679:REV327680 REV393215:REV393216 REV458751:REV458752 REV524287:REV524288 REV589823:REV589824 REV655359:REV655360 REV720895:REV720896 REV786431:REV786432 REV851967:REV851968 REV917503:REV917504 REV983039:REV983040 ROR11:ROR12 ROR65535:ROR65536 ROR131071:ROR131072 ROR196607:ROR196608 ROR262143:ROR262144 ROR327679:ROR327680 ROR393215:ROR393216 ROR458751:ROR458752 ROR524287:ROR524288 ROR589823:ROR589824 ROR655359:ROR655360 ROR720895:ROR720896 ROR786431:ROR786432 ROR851967:ROR851968 ROR917503:ROR917504 ROR983039:ROR983040 RYN11:RYN12 RYN65535:RYN65536 RYN131071:RYN131072 RYN196607:RYN196608 RYN262143:RYN262144 RYN327679:RYN327680 RYN393215:RYN393216 RYN458751:RYN458752 RYN524287:RYN524288 RYN589823:RYN589824 RYN655359:RYN655360 RYN720895:RYN720896 RYN786431:RYN786432 RYN851967:RYN851968 RYN917503:RYN917504 RYN983039:RYN983040 SIJ11:SIJ12 SIJ65535:SIJ65536 SIJ131071:SIJ131072 SIJ196607:SIJ196608 SIJ262143:SIJ262144 SIJ327679:SIJ327680 SIJ393215:SIJ393216 SIJ458751:SIJ458752 SIJ524287:SIJ524288 SIJ589823:SIJ589824 SIJ655359:SIJ655360 SIJ720895:SIJ720896 SIJ786431:SIJ786432 SIJ851967:SIJ851968 SIJ917503:SIJ917504 SIJ983039:SIJ983040 SSF11:SSF12 SSF65535:SSF65536 SSF131071:SSF131072 SSF196607:SSF196608 SSF262143:SSF262144 SSF327679:SSF327680 SSF393215:SSF393216 SSF458751:SSF458752 SSF524287:SSF524288 SSF589823:SSF589824 SSF655359:SSF655360 SSF720895:SSF720896 SSF786431:SSF786432 SSF851967:SSF851968 SSF917503:SSF917504 SSF983039:SSF983040 TCB11:TCB12 TCB65535:TCB65536 TCB131071:TCB131072 TCB196607:TCB196608 TCB262143:TCB262144 TCB327679:TCB327680 TCB393215:TCB393216 TCB458751:TCB458752 TCB524287:TCB524288 TCB589823:TCB589824 TCB655359:TCB655360 TCB720895:TCB720896 TCB786431:TCB786432 TCB851967:TCB851968 TCB917503:TCB917504 TCB983039:TCB983040 TLX11:TLX12 TLX65535:TLX65536 TLX131071:TLX131072 TLX196607:TLX196608 TLX262143:TLX262144 TLX327679:TLX327680 TLX393215:TLX393216 TLX458751:TLX458752 TLX524287:TLX524288 TLX589823:TLX589824 TLX655359:TLX655360 TLX720895:TLX720896 TLX786431:TLX786432 TLX851967:TLX851968 TLX917503:TLX917504 TLX983039:TLX983040 TVT11:TVT12 TVT65535:TVT65536 TVT131071:TVT131072 TVT196607:TVT196608 TVT262143:TVT262144 TVT327679:TVT327680 TVT393215:TVT393216 TVT458751:TVT458752 TVT524287:TVT524288 TVT589823:TVT589824 TVT655359:TVT655360 TVT720895:TVT720896 TVT786431:TVT786432 TVT851967:TVT851968 TVT917503:TVT917504 TVT983039:TVT983040 UFP11:UFP12 UFP65535:UFP65536 UFP131071:UFP131072 UFP196607:UFP196608 UFP262143:UFP262144 UFP327679:UFP327680 UFP393215:UFP393216 UFP458751:UFP458752 UFP524287:UFP524288 UFP589823:UFP589824 UFP655359:UFP655360 UFP720895:UFP720896 UFP786431:UFP786432 UFP851967:UFP851968 UFP917503:UFP917504 UFP983039:UFP983040 UPL11:UPL12 UPL65535:UPL65536 UPL131071:UPL131072 UPL196607:UPL196608 UPL262143:UPL262144 UPL327679:UPL327680 UPL393215:UPL393216 UPL458751:UPL458752 UPL524287:UPL524288 UPL589823:UPL589824 UPL655359:UPL655360 UPL720895:UPL720896 UPL786431:UPL786432 UPL851967:UPL851968 UPL917503:UPL917504 UPL983039:UPL983040 UZH11:UZH12 UZH65535:UZH65536 UZH131071:UZH131072 UZH196607:UZH196608 UZH262143:UZH262144 UZH327679:UZH327680 UZH393215:UZH393216 UZH458751:UZH458752 UZH524287:UZH524288 UZH589823:UZH589824 UZH655359:UZH655360 UZH720895:UZH720896 UZH786431:UZH786432 UZH851967:UZH851968 UZH917503:UZH917504 UZH983039:UZH983040 VJD11:VJD12 VJD65535:VJD65536 VJD131071:VJD131072 VJD196607:VJD196608 VJD262143:VJD262144 VJD327679:VJD327680 VJD393215:VJD393216 VJD458751:VJD458752 VJD524287:VJD524288 VJD589823:VJD589824 VJD655359:VJD655360 VJD720895:VJD720896 VJD786431:VJD786432 VJD851967:VJD851968 VJD917503:VJD917504 VJD983039:VJD983040 VSZ11:VSZ12 VSZ65535:VSZ65536 VSZ131071:VSZ131072 VSZ196607:VSZ196608 VSZ262143:VSZ262144 VSZ327679:VSZ327680 VSZ393215:VSZ393216 VSZ458751:VSZ458752 VSZ524287:VSZ524288 VSZ589823:VSZ589824 VSZ655359:VSZ655360 VSZ720895:VSZ720896 VSZ786431:VSZ786432 VSZ851967:VSZ851968 VSZ917503:VSZ917504 VSZ983039:VSZ983040 WCV11:WCV12 WCV65535:WCV65536 WCV131071:WCV131072 WCV196607:WCV196608 WCV262143:WCV262144 WCV327679:WCV327680 WCV393215:WCV393216 WCV458751:WCV458752 WCV524287:WCV524288 WCV589823:WCV589824 WCV655359:WCV655360 WCV720895:WCV720896 WCV786431:WCV786432 WCV851967:WCV851968 WCV917503:WCV917504 WCV983039:WCV983040 WMR11:WMR12 WMR65535:WMR65536 WMR131071:WMR131072 WMR196607:WMR196608 WMR262143:WMR262144 WMR327679:WMR327680 WMR393215:WMR393216 WMR458751:WMR458752 WMR524287:WMR524288 WMR589823:WMR589824 WMR655359:WMR655360 WMR720895:WMR720896 WMR786431:WMR786432 WMR851967:WMR851968 WMR917503:WMR917504 WMR983039:WMR983040 WWN11:WWN12 WWN65535:WWN65536 WWN131071:WWN131072 WWN196607:WWN196608 WWN262143:WWN262144 WWN327679:WWN327680 WWN393215:WWN393216 WWN458751:WWN458752 WWN524287:WWN524288 WWN589823:WWN589824 WWN655359:WWN655360 WWN720895:WWN720896 WWN786431:WWN786432 WWN851967:WWN851968 WWN917503:WWN917504 WWN983039:WWN983040" xr:uid="{00000000-0002-0000-0000-000023000000}"/>
    <dataValidation type="whole" operator="lessThanOrEqual" allowBlank="1" showInputMessage="1" showErrorMessage="1" error="INPUT NUMBER LESS THAN OR EQUAL THE HIGHEST POSSIBLE SCORE" prompt="Input Quarterly Assessment Raw Score" sqref="AF65537:AF65637 AF131073:AF131173 AF196609:AF196709 AF262145:AF262245 AF327681:AF327781 AF393217:AF393317 AF458753:AF458853 AF524289:AF524389 AF589825:AF589925 AF655361:AF655461 AF720897:AF720997 AF786433:AF786533 AF851969:AF852069 AF917505:AF917605 AF983041:AF983141 KB13:KB113 KB65537:KB65637 KB131073:KB131173 KB196609:KB196709 KB262145:KB262245 KB327681:KB327781 KB393217:KB393317 KB458753:KB458853 KB524289:KB524389 KB589825:KB589925 KB655361:KB655461 KB720897:KB720997 KB786433:KB786533 KB851969:KB852069 KB917505:KB917605 KB983041:KB983141 TX13:TX113 TX65537:TX65637 TX131073:TX131173 TX196609:TX196709 TX262145:TX262245 TX327681:TX327781 TX393217:TX393317 TX458753:TX458853 TX524289:TX524389 TX589825:TX589925 TX655361:TX655461 TX720897:TX720997 TX786433:TX786533 TX851969:TX852069 TX917505:TX917605 TX983041:TX983141 ADT13:ADT113 ADT65537:ADT65637 ADT131073:ADT131173 ADT196609:ADT196709 ADT262145:ADT262245 ADT327681:ADT327781 ADT393217:ADT393317 ADT458753:ADT458853 ADT524289:ADT524389 ADT589825:ADT589925 ADT655361:ADT655461 ADT720897:ADT720997 ADT786433:ADT786533 ADT851969:ADT852069 ADT917505:ADT917605 ADT983041:ADT983141 ANP13:ANP113 ANP65537:ANP65637 ANP131073:ANP131173 ANP196609:ANP196709 ANP262145:ANP262245 ANP327681:ANP327781 ANP393217:ANP393317 ANP458753:ANP458853 ANP524289:ANP524389 ANP589825:ANP589925 ANP655361:ANP655461 ANP720897:ANP720997 ANP786433:ANP786533 ANP851969:ANP852069 ANP917505:ANP917605 ANP983041:ANP983141 AXL13:AXL113 AXL65537:AXL65637 AXL131073:AXL131173 AXL196609:AXL196709 AXL262145:AXL262245 AXL327681:AXL327781 AXL393217:AXL393317 AXL458753:AXL458853 AXL524289:AXL524389 AXL589825:AXL589925 AXL655361:AXL655461 AXL720897:AXL720997 AXL786433:AXL786533 AXL851969:AXL852069 AXL917505:AXL917605 AXL983041:AXL983141 BHH13:BHH113 BHH65537:BHH65637 BHH131073:BHH131173 BHH196609:BHH196709 BHH262145:BHH262245 BHH327681:BHH327781 BHH393217:BHH393317 BHH458753:BHH458853 BHH524289:BHH524389 BHH589825:BHH589925 BHH655361:BHH655461 BHH720897:BHH720997 BHH786433:BHH786533 BHH851969:BHH852069 BHH917505:BHH917605 BHH983041:BHH983141 BRD13:BRD113 BRD65537:BRD65637 BRD131073:BRD131173 BRD196609:BRD196709 BRD262145:BRD262245 BRD327681:BRD327781 BRD393217:BRD393317 BRD458753:BRD458853 BRD524289:BRD524389 BRD589825:BRD589925 BRD655361:BRD655461 BRD720897:BRD720997 BRD786433:BRD786533 BRD851969:BRD852069 BRD917505:BRD917605 BRD983041:BRD983141 CAZ13:CAZ113 CAZ65537:CAZ65637 CAZ131073:CAZ131173 CAZ196609:CAZ196709 CAZ262145:CAZ262245 CAZ327681:CAZ327781 CAZ393217:CAZ393317 CAZ458753:CAZ458853 CAZ524289:CAZ524389 CAZ589825:CAZ589925 CAZ655361:CAZ655461 CAZ720897:CAZ720997 CAZ786433:CAZ786533 CAZ851969:CAZ852069 CAZ917505:CAZ917605 CAZ983041:CAZ983141 CKV13:CKV113 CKV65537:CKV65637 CKV131073:CKV131173 CKV196609:CKV196709 CKV262145:CKV262245 CKV327681:CKV327781 CKV393217:CKV393317 CKV458753:CKV458853 CKV524289:CKV524389 CKV589825:CKV589925 CKV655361:CKV655461 CKV720897:CKV720997 CKV786433:CKV786533 CKV851969:CKV852069 CKV917505:CKV917605 CKV983041:CKV983141 CUR13:CUR113 CUR65537:CUR65637 CUR131073:CUR131173 CUR196609:CUR196709 CUR262145:CUR262245 CUR327681:CUR327781 CUR393217:CUR393317 CUR458753:CUR458853 CUR524289:CUR524389 CUR589825:CUR589925 CUR655361:CUR655461 CUR720897:CUR720997 CUR786433:CUR786533 CUR851969:CUR852069 CUR917505:CUR917605 CUR983041:CUR983141 DEN13:DEN113 DEN65537:DEN65637 DEN131073:DEN131173 DEN196609:DEN196709 DEN262145:DEN262245 DEN327681:DEN327781 DEN393217:DEN393317 DEN458753:DEN458853 DEN524289:DEN524389 DEN589825:DEN589925 DEN655361:DEN655461 DEN720897:DEN720997 DEN786433:DEN786533 DEN851969:DEN852069 DEN917505:DEN917605 DEN983041:DEN983141 DOJ13:DOJ113 DOJ65537:DOJ65637 DOJ131073:DOJ131173 DOJ196609:DOJ196709 DOJ262145:DOJ262245 DOJ327681:DOJ327781 DOJ393217:DOJ393317 DOJ458753:DOJ458853 DOJ524289:DOJ524389 DOJ589825:DOJ589925 DOJ655361:DOJ655461 DOJ720897:DOJ720997 DOJ786433:DOJ786533 DOJ851969:DOJ852069 DOJ917505:DOJ917605 DOJ983041:DOJ983141 DYF13:DYF113 DYF65537:DYF65637 DYF131073:DYF131173 DYF196609:DYF196709 DYF262145:DYF262245 DYF327681:DYF327781 DYF393217:DYF393317 DYF458753:DYF458853 DYF524289:DYF524389 DYF589825:DYF589925 DYF655361:DYF655461 DYF720897:DYF720997 DYF786433:DYF786533 DYF851969:DYF852069 DYF917505:DYF917605 DYF983041:DYF983141 EIB13:EIB113 EIB65537:EIB65637 EIB131073:EIB131173 EIB196609:EIB196709 EIB262145:EIB262245 EIB327681:EIB327781 EIB393217:EIB393317 EIB458753:EIB458853 EIB524289:EIB524389 EIB589825:EIB589925 EIB655361:EIB655461 EIB720897:EIB720997 EIB786433:EIB786533 EIB851969:EIB852069 EIB917505:EIB917605 EIB983041:EIB983141 ERX13:ERX113 ERX65537:ERX65637 ERX131073:ERX131173 ERX196609:ERX196709 ERX262145:ERX262245 ERX327681:ERX327781 ERX393217:ERX393317 ERX458753:ERX458853 ERX524289:ERX524389 ERX589825:ERX589925 ERX655361:ERX655461 ERX720897:ERX720997 ERX786433:ERX786533 ERX851969:ERX852069 ERX917505:ERX917605 ERX983041:ERX983141 FBT13:FBT113 FBT65537:FBT65637 FBT131073:FBT131173 FBT196609:FBT196709 FBT262145:FBT262245 FBT327681:FBT327781 FBT393217:FBT393317 FBT458753:FBT458853 FBT524289:FBT524389 FBT589825:FBT589925 FBT655361:FBT655461 FBT720897:FBT720997 FBT786433:FBT786533 FBT851969:FBT852069 FBT917505:FBT917605 FBT983041:FBT983141 FLP13:FLP113 FLP65537:FLP65637 FLP131073:FLP131173 FLP196609:FLP196709 FLP262145:FLP262245 FLP327681:FLP327781 FLP393217:FLP393317 FLP458753:FLP458853 FLP524289:FLP524389 FLP589825:FLP589925 FLP655361:FLP655461 FLP720897:FLP720997 FLP786433:FLP786533 FLP851969:FLP852069 FLP917505:FLP917605 FLP983041:FLP983141 FVL13:FVL113 FVL65537:FVL65637 FVL131073:FVL131173 FVL196609:FVL196709 FVL262145:FVL262245 FVL327681:FVL327781 FVL393217:FVL393317 FVL458753:FVL458853 FVL524289:FVL524389 FVL589825:FVL589925 FVL655361:FVL655461 FVL720897:FVL720997 FVL786433:FVL786533 FVL851969:FVL852069 FVL917505:FVL917605 FVL983041:FVL983141 GFH13:GFH113 GFH65537:GFH65637 GFH131073:GFH131173 GFH196609:GFH196709 GFH262145:GFH262245 GFH327681:GFH327781 GFH393217:GFH393317 GFH458753:GFH458853 GFH524289:GFH524389 GFH589825:GFH589925 GFH655361:GFH655461 GFH720897:GFH720997 GFH786433:GFH786533 GFH851969:GFH852069 GFH917505:GFH917605 GFH983041:GFH983141 GPD13:GPD113 GPD65537:GPD65637 GPD131073:GPD131173 GPD196609:GPD196709 GPD262145:GPD262245 GPD327681:GPD327781 GPD393217:GPD393317 GPD458753:GPD458853 GPD524289:GPD524389 GPD589825:GPD589925 GPD655361:GPD655461 GPD720897:GPD720997 GPD786433:GPD786533 GPD851969:GPD852069 GPD917505:GPD917605 GPD983041:GPD983141 GYZ13:GYZ113 GYZ65537:GYZ65637 GYZ131073:GYZ131173 GYZ196609:GYZ196709 GYZ262145:GYZ262245 GYZ327681:GYZ327781 GYZ393217:GYZ393317 GYZ458753:GYZ458853 GYZ524289:GYZ524389 GYZ589825:GYZ589925 GYZ655361:GYZ655461 GYZ720897:GYZ720997 GYZ786433:GYZ786533 GYZ851969:GYZ852069 GYZ917505:GYZ917605 GYZ983041:GYZ983141 HIV13:HIV113 HIV65537:HIV65637 HIV131073:HIV131173 HIV196609:HIV196709 HIV262145:HIV262245 HIV327681:HIV327781 HIV393217:HIV393317 HIV458753:HIV458853 HIV524289:HIV524389 HIV589825:HIV589925 HIV655361:HIV655461 HIV720897:HIV720997 HIV786433:HIV786533 HIV851969:HIV852069 HIV917505:HIV917605 HIV983041:HIV983141 HSR13:HSR113 HSR65537:HSR65637 HSR131073:HSR131173 HSR196609:HSR196709 HSR262145:HSR262245 HSR327681:HSR327781 HSR393217:HSR393317 HSR458753:HSR458853 HSR524289:HSR524389 HSR589825:HSR589925 HSR655361:HSR655461 HSR720897:HSR720997 HSR786433:HSR786533 HSR851969:HSR852069 HSR917505:HSR917605 HSR983041:HSR983141 ICN13:ICN113 ICN65537:ICN65637 ICN131073:ICN131173 ICN196609:ICN196709 ICN262145:ICN262245 ICN327681:ICN327781 ICN393217:ICN393317 ICN458753:ICN458853 ICN524289:ICN524389 ICN589825:ICN589925 ICN655361:ICN655461 ICN720897:ICN720997 ICN786433:ICN786533 ICN851969:ICN852069 ICN917505:ICN917605 ICN983041:ICN983141 IMJ13:IMJ113 IMJ65537:IMJ65637 IMJ131073:IMJ131173 IMJ196609:IMJ196709 IMJ262145:IMJ262245 IMJ327681:IMJ327781 IMJ393217:IMJ393317 IMJ458753:IMJ458853 IMJ524289:IMJ524389 IMJ589825:IMJ589925 IMJ655361:IMJ655461 IMJ720897:IMJ720997 IMJ786433:IMJ786533 IMJ851969:IMJ852069 IMJ917505:IMJ917605 IMJ983041:IMJ983141 IWF13:IWF113 IWF65537:IWF65637 IWF131073:IWF131173 IWF196609:IWF196709 IWF262145:IWF262245 IWF327681:IWF327781 IWF393217:IWF393317 IWF458753:IWF458853 IWF524289:IWF524389 IWF589825:IWF589925 IWF655361:IWF655461 IWF720897:IWF720997 IWF786433:IWF786533 IWF851969:IWF852069 IWF917505:IWF917605 IWF983041:IWF983141 JGB13:JGB113 JGB65537:JGB65637 JGB131073:JGB131173 JGB196609:JGB196709 JGB262145:JGB262245 JGB327681:JGB327781 JGB393217:JGB393317 JGB458753:JGB458853 JGB524289:JGB524389 JGB589825:JGB589925 JGB655361:JGB655461 JGB720897:JGB720997 JGB786433:JGB786533 JGB851969:JGB852069 JGB917505:JGB917605 JGB983041:JGB983141 JPX13:JPX113 JPX65537:JPX65637 JPX131073:JPX131173 JPX196609:JPX196709 JPX262145:JPX262245 JPX327681:JPX327781 JPX393217:JPX393317 JPX458753:JPX458853 JPX524289:JPX524389 JPX589825:JPX589925 JPX655361:JPX655461 JPX720897:JPX720997 JPX786433:JPX786533 JPX851969:JPX852069 JPX917505:JPX917605 JPX983041:JPX983141 JZT13:JZT113 JZT65537:JZT65637 JZT131073:JZT131173 JZT196609:JZT196709 JZT262145:JZT262245 JZT327681:JZT327781 JZT393217:JZT393317 JZT458753:JZT458853 JZT524289:JZT524389 JZT589825:JZT589925 JZT655361:JZT655461 JZT720897:JZT720997 JZT786433:JZT786533 JZT851969:JZT852069 JZT917505:JZT917605 JZT983041:JZT983141 KJP13:KJP113 KJP65537:KJP65637 KJP131073:KJP131173 KJP196609:KJP196709 KJP262145:KJP262245 KJP327681:KJP327781 KJP393217:KJP393317 KJP458753:KJP458853 KJP524289:KJP524389 KJP589825:KJP589925 KJP655361:KJP655461 KJP720897:KJP720997 KJP786433:KJP786533 KJP851969:KJP852069 KJP917505:KJP917605 KJP983041:KJP983141 KTL13:KTL113 KTL65537:KTL65637 KTL131073:KTL131173 KTL196609:KTL196709 KTL262145:KTL262245 KTL327681:KTL327781 KTL393217:KTL393317 KTL458753:KTL458853 KTL524289:KTL524389 KTL589825:KTL589925 KTL655361:KTL655461 KTL720897:KTL720997 KTL786433:KTL786533 KTL851969:KTL852069 KTL917505:KTL917605 KTL983041:KTL983141 LDH13:LDH113 LDH65537:LDH65637 LDH131073:LDH131173 LDH196609:LDH196709 LDH262145:LDH262245 LDH327681:LDH327781 LDH393217:LDH393317 LDH458753:LDH458853 LDH524289:LDH524389 LDH589825:LDH589925 LDH655361:LDH655461 LDH720897:LDH720997 LDH786433:LDH786533 LDH851969:LDH852069 LDH917505:LDH917605 LDH983041:LDH983141 LND13:LND113 LND65537:LND65637 LND131073:LND131173 LND196609:LND196709 LND262145:LND262245 LND327681:LND327781 LND393217:LND393317 LND458753:LND458853 LND524289:LND524389 LND589825:LND589925 LND655361:LND655461 LND720897:LND720997 LND786433:LND786533 LND851969:LND852069 LND917505:LND917605 LND983041:LND983141 LWZ13:LWZ113 LWZ65537:LWZ65637 LWZ131073:LWZ131173 LWZ196609:LWZ196709 LWZ262145:LWZ262245 LWZ327681:LWZ327781 LWZ393217:LWZ393317 LWZ458753:LWZ458853 LWZ524289:LWZ524389 LWZ589825:LWZ589925 LWZ655361:LWZ655461 LWZ720897:LWZ720997 LWZ786433:LWZ786533 LWZ851969:LWZ852069 LWZ917505:LWZ917605 LWZ983041:LWZ983141 MGV13:MGV113 MGV65537:MGV65637 MGV131073:MGV131173 MGV196609:MGV196709 MGV262145:MGV262245 MGV327681:MGV327781 MGV393217:MGV393317 MGV458753:MGV458853 MGV524289:MGV524389 MGV589825:MGV589925 MGV655361:MGV655461 MGV720897:MGV720997 MGV786433:MGV786533 MGV851969:MGV852069 MGV917505:MGV917605 MGV983041:MGV983141 MQR13:MQR113 MQR65537:MQR65637 MQR131073:MQR131173 MQR196609:MQR196709 MQR262145:MQR262245 MQR327681:MQR327781 MQR393217:MQR393317 MQR458753:MQR458853 MQR524289:MQR524389 MQR589825:MQR589925 MQR655361:MQR655461 MQR720897:MQR720997 MQR786433:MQR786533 MQR851969:MQR852069 MQR917505:MQR917605 MQR983041:MQR983141 NAN13:NAN113 NAN65537:NAN65637 NAN131073:NAN131173 NAN196609:NAN196709 NAN262145:NAN262245 NAN327681:NAN327781 NAN393217:NAN393317 NAN458753:NAN458853 NAN524289:NAN524389 NAN589825:NAN589925 NAN655361:NAN655461 NAN720897:NAN720997 NAN786433:NAN786533 NAN851969:NAN852069 NAN917505:NAN917605 NAN983041:NAN983141 NKJ13:NKJ113 NKJ65537:NKJ65637 NKJ131073:NKJ131173 NKJ196609:NKJ196709 NKJ262145:NKJ262245 NKJ327681:NKJ327781 NKJ393217:NKJ393317 NKJ458753:NKJ458853 NKJ524289:NKJ524389 NKJ589825:NKJ589925 NKJ655361:NKJ655461 NKJ720897:NKJ720997 NKJ786433:NKJ786533 NKJ851969:NKJ852069 NKJ917505:NKJ917605 NKJ983041:NKJ983141 NUF13:NUF113 NUF65537:NUF65637 NUF131073:NUF131173 NUF196609:NUF196709 NUF262145:NUF262245 NUF327681:NUF327781 NUF393217:NUF393317 NUF458753:NUF458853 NUF524289:NUF524389 NUF589825:NUF589925 NUF655361:NUF655461 NUF720897:NUF720997 NUF786433:NUF786533 NUF851969:NUF852069 NUF917505:NUF917605 NUF983041:NUF983141 OEB13:OEB113 OEB65537:OEB65637 OEB131073:OEB131173 OEB196609:OEB196709 OEB262145:OEB262245 OEB327681:OEB327781 OEB393217:OEB393317 OEB458753:OEB458853 OEB524289:OEB524389 OEB589825:OEB589925 OEB655361:OEB655461 OEB720897:OEB720997 OEB786433:OEB786533 OEB851969:OEB852069 OEB917505:OEB917605 OEB983041:OEB983141 ONX13:ONX113 ONX65537:ONX65637 ONX131073:ONX131173 ONX196609:ONX196709 ONX262145:ONX262245 ONX327681:ONX327781 ONX393217:ONX393317 ONX458753:ONX458853 ONX524289:ONX524389 ONX589825:ONX589925 ONX655361:ONX655461 ONX720897:ONX720997 ONX786433:ONX786533 ONX851969:ONX852069 ONX917505:ONX917605 ONX983041:ONX983141 OXT13:OXT113 OXT65537:OXT65637 OXT131073:OXT131173 OXT196609:OXT196709 OXT262145:OXT262245 OXT327681:OXT327781 OXT393217:OXT393317 OXT458753:OXT458853 OXT524289:OXT524389 OXT589825:OXT589925 OXT655361:OXT655461 OXT720897:OXT720997 OXT786433:OXT786533 OXT851969:OXT852069 OXT917505:OXT917605 OXT983041:OXT983141 PHP13:PHP113 PHP65537:PHP65637 PHP131073:PHP131173 PHP196609:PHP196709 PHP262145:PHP262245 PHP327681:PHP327781 PHP393217:PHP393317 PHP458753:PHP458853 PHP524289:PHP524389 PHP589825:PHP589925 PHP655361:PHP655461 PHP720897:PHP720997 PHP786433:PHP786533 PHP851969:PHP852069 PHP917505:PHP917605 PHP983041:PHP983141 PRL13:PRL113 PRL65537:PRL65637 PRL131073:PRL131173 PRL196609:PRL196709 PRL262145:PRL262245 PRL327681:PRL327781 PRL393217:PRL393317 PRL458753:PRL458853 PRL524289:PRL524389 PRL589825:PRL589925 PRL655361:PRL655461 PRL720897:PRL720997 PRL786433:PRL786533 PRL851969:PRL852069 PRL917505:PRL917605 PRL983041:PRL983141 QBH13:QBH113 QBH65537:QBH65637 QBH131073:QBH131173 QBH196609:QBH196709 QBH262145:QBH262245 QBH327681:QBH327781 QBH393217:QBH393317 QBH458753:QBH458853 QBH524289:QBH524389 QBH589825:QBH589925 QBH655361:QBH655461 QBH720897:QBH720997 QBH786433:QBH786533 QBH851969:QBH852069 QBH917505:QBH917605 QBH983041:QBH983141 QLD13:QLD113 QLD65537:QLD65637 QLD131073:QLD131173 QLD196609:QLD196709 QLD262145:QLD262245 QLD327681:QLD327781 QLD393217:QLD393317 QLD458753:QLD458853 QLD524289:QLD524389 QLD589825:QLD589925 QLD655361:QLD655461 QLD720897:QLD720997 QLD786433:QLD786533 QLD851969:QLD852069 QLD917505:QLD917605 QLD983041:QLD983141 QUZ13:QUZ113 QUZ65537:QUZ65637 QUZ131073:QUZ131173 QUZ196609:QUZ196709 QUZ262145:QUZ262245 QUZ327681:QUZ327781 QUZ393217:QUZ393317 QUZ458753:QUZ458853 QUZ524289:QUZ524389 QUZ589825:QUZ589925 QUZ655361:QUZ655461 QUZ720897:QUZ720997 QUZ786433:QUZ786533 QUZ851969:QUZ852069 QUZ917505:QUZ917605 QUZ983041:QUZ983141 REV13:REV113 REV65537:REV65637 REV131073:REV131173 REV196609:REV196709 REV262145:REV262245 REV327681:REV327781 REV393217:REV393317 REV458753:REV458853 REV524289:REV524389 REV589825:REV589925 REV655361:REV655461 REV720897:REV720997 REV786433:REV786533 REV851969:REV852069 REV917505:REV917605 REV983041:REV983141 ROR13:ROR113 ROR65537:ROR65637 ROR131073:ROR131173 ROR196609:ROR196709 ROR262145:ROR262245 ROR327681:ROR327781 ROR393217:ROR393317 ROR458753:ROR458853 ROR524289:ROR524389 ROR589825:ROR589925 ROR655361:ROR655461 ROR720897:ROR720997 ROR786433:ROR786533 ROR851969:ROR852069 ROR917505:ROR917605 ROR983041:ROR983141 RYN13:RYN113 RYN65537:RYN65637 RYN131073:RYN131173 RYN196609:RYN196709 RYN262145:RYN262245 RYN327681:RYN327781 RYN393217:RYN393317 RYN458753:RYN458853 RYN524289:RYN524389 RYN589825:RYN589925 RYN655361:RYN655461 RYN720897:RYN720997 RYN786433:RYN786533 RYN851969:RYN852069 RYN917505:RYN917605 RYN983041:RYN983141 SIJ13:SIJ113 SIJ65537:SIJ65637 SIJ131073:SIJ131173 SIJ196609:SIJ196709 SIJ262145:SIJ262245 SIJ327681:SIJ327781 SIJ393217:SIJ393317 SIJ458753:SIJ458853 SIJ524289:SIJ524389 SIJ589825:SIJ589925 SIJ655361:SIJ655461 SIJ720897:SIJ720997 SIJ786433:SIJ786533 SIJ851969:SIJ852069 SIJ917505:SIJ917605 SIJ983041:SIJ983141 SSF13:SSF113 SSF65537:SSF65637 SSF131073:SSF131173 SSF196609:SSF196709 SSF262145:SSF262245 SSF327681:SSF327781 SSF393217:SSF393317 SSF458753:SSF458853 SSF524289:SSF524389 SSF589825:SSF589925 SSF655361:SSF655461 SSF720897:SSF720997 SSF786433:SSF786533 SSF851969:SSF852069 SSF917505:SSF917605 SSF983041:SSF983141 TCB13:TCB113 TCB65537:TCB65637 TCB131073:TCB131173 TCB196609:TCB196709 TCB262145:TCB262245 TCB327681:TCB327781 TCB393217:TCB393317 TCB458753:TCB458853 TCB524289:TCB524389 TCB589825:TCB589925 TCB655361:TCB655461 TCB720897:TCB720997 TCB786433:TCB786533 TCB851969:TCB852069 TCB917505:TCB917605 TCB983041:TCB983141 TLX13:TLX113 TLX65537:TLX65637 TLX131073:TLX131173 TLX196609:TLX196709 TLX262145:TLX262245 TLX327681:TLX327781 TLX393217:TLX393317 TLX458753:TLX458853 TLX524289:TLX524389 TLX589825:TLX589925 TLX655361:TLX655461 TLX720897:TLX720997 TLX786433:TLX786533 TLX851969:TLX852069 TLX917505:TLX917605 TLX983041:TLX983141 TVT13:TVT113 TVT65537:TVT65637 TVT131073:TVT131173 TVT196609:TVT196709 TVT262145:TVT262245 TVT327681:TVT327781 TVT393217:TVT393317 TVT458753:TVT458853 TVT524289:TVT524389 TVT589825:TVT589925 TVT655361:TVT655461 TVT720897:TVT720997 TVT786433:TVT786533 TVT851969:TVT852069 TVT917505:TVT917605 TVT983041:TVT983141 UFP13:UFP113 UFP65537:UFP65637 UFP131073:UFP131173 UFP196609:UFP196709 UFP262145:UFP262245 UFP327681:UFP327781 UFP393217:UFP393317 UFP458753:UFP458853 UFP524289:UFP524389 UFP589825:UFP589925 UFP655361:UFP655461 UFP720897:UFP720997 UFP786433:UFP786533 UFP851969:UFP852069 UFP917505:UFP917605 UFP983041:UFP983141 UPL13:UPL113 UPL65537:UPL65637 UPL131073:UPL131173 UPL196609:UPL196709 UPL262145:UPL262245 UPL327681:UPL327781 UPL393217:UPL393317 UPL458753:UPL458853 UPL524289:UPL524389 UPL589825:UPL589925 UPL655361:UPL655461 UPL720897:UPL720997 UPL786433:UPL786533 UPL851969:UPL852069 UPL917505:UPL917605 UPL983041:UPL983141 UZH13:UZH113 UZH65537:UZH65637 UZH131073:UZH131173 UZH196609:UZH196709 UZH262145:UZH262245 UZH327681:UZH327781 UZH393217:UZH393317 UZH458753:UZH458853 UZH524289:UZH524389 UZH589825:UZH589925 UZH655361:UZH655461 UZH720897:UZH720997 UZH786433:UZH786533 UZH851969:UZH852069 UZH917505:UZH917605 UZH983041:UZH983141 VJD13:VJD113 VJD65537:VJD65637 VJD131073:VJD131173 VJD196609:VJD196709 VJD262145:VJD262245 VJD327681:VJD327781 VJD393217:VJD393317 VJD458753:VJD458853 VJD524289:VJD524389 VJD589825:VJD589925 VJD655361:VJD655461 VJD720897:VJD720997 VJD786433:VJD786533 VJD851969:VJD852069 VJD917505:VJD917605 VJD983041:VJD983141 VSZ13:VSZ113 VSZ65537:VSZ65637 VSZ131073:VSZ131173 VSZ196609:VSZ196709 VSZ262145:VSZ262245 VSZ327681:VSZ327781 VSZ393217:VSZ393317 VSZ458753:VSZ458853 VSZ524289:VSZ524389 VSZ589825:VSZ589925 VSZ655361:VSZ655461 VSZ720897:VSZ720997 VSZ786433:VSZ786533 VSZ851969:VSZ852069 VSZ917505:VSZ917605 VSZ983041:VSZ983141 WCV13:WCV113 WCV65537:WCV65637 WCV131073:WCV131173 WCV196609:WCV196709 WCV262145:WCV262245 WCV327681:WCV327781 WCV393217:WCV393317 WCV458753:WCV458853 WCV524289:WCV524389 WCV589825:WCV589925 WCV655361:WCV655461 WCV720897:WCV720997 WCV786433:WCV786533 WCV851969:WCV852069 WCV917505:WCV917605 WCV983041:WCV983141 WMR13:WMR113 WMR65537:WMR65637 WMR131073:WMR131173 WMR196609:WMR196709 WMR262145:WMR262245 WMR327681:WMR327781 WMR393217:WMR393317 WMR458753:WMR458853 WMR524289:WMR524389 WMR589825:WMR589925 WMR655361:WMR655461 WMR720897:WMR720997 WMR786433:WMR786533 WMR851969:WMR852069 WMR917505:WMR917605 WMR983041:WMR983141 WWN13:WWN113 WWN65537:WWN65637 WWN131073:WWN131173 WWN196609:WWN196709 WWN262145:WWN262245 WWN327681:WWN327781 WWN393217:WWN393317 WWN458753:WWN458853 WWN524289:WWN524389 WWN589825:WWN589925 WWN655361:WWN655461 WWN720897:WWN720997 WWN786433:WWN786533 WWN851969:WWN852069 WWN917505:WWN917605 WWN983041:WWN983141" xr:uid="{00000000-0002-0000-0000-000024000000}">
      <formula1>$AF$11</formula1>
    </dataValidation>
    <dataValidation allowBlank="1" showInputMessage="1" showErrorMessage="1" prompt="Quarterly Assessment Percentage Score" sqref="AG65535:AG65637 AG131071:AG131173 AG196607:AG196709 AG262143:AG262245 AG327679:AG327781 AG393215:AG393317 AG458751:AG458853 AG524287:AG524389 AG589823:AG589925 AG655359:AG655461 AG720895:AG720997 AG786431:AG786533 AG851967:AG852069 AG917503:AG917605 AG983039:AG983141 KC11:KC113 KC65535:KC65637 KC131071:KC131173 KC196607:KC196709 KC262143:KC262245 KC327679:KC327781 KC393215:KC393317 KC458751:KC458853 KC524287:KC524389 KC589823:KC589925 KC655359:KC655461 KC720895:KC720997 KC786431:KC786533 KC851967:KC852069 KC917503:KC917605 KC983039:KC983141 TY11:TY113 TY65535:TY65637 TY131071:TY131173 TY196607:TY196709 TY262143:TY262245 TY327679:TY327781 TY393215:TY393317 TY458751:TY458853 TY524287:TY524389 TY589823:TY589925 TY655359:TY655461 TY720895:TY720997 TY786431:TY786533 TY851967:TY852069 TY917503:TY917605 TY983039:TY983141 ADU11:ADU113 ADU65535:ADU65637 ADU131071:ADU131173 ADU196607:ADU196709 ADU262143:ADU262245 ADU327679:ADU327781 ADU393215:ADU393317 ADU458751:ADU458853 ADU524287:ADU524389 ADU589823:ADU589925 ADU655359:ADU655461 ADU720895:ADU720997 ADU786431:ADU786533 ADU851967:ADU852069 ADU917503:ADU917605 ADU983039:ADU983141 ANQ11:ANQ113 ANQ65535:ANQ65637 ANQ131071:ANQ131173 ANQ196607:ANQ196709 ANQ262143:ANQ262245 ANQ327679:ANQ327781 ANQ393215:ANQ393317 ANQ458751:ANQ458853 ANQ524287:ANQ524389 ANQ589823:ANQ589925 ANQ655359:ANQ655461 ANQ720895:ANQ720997 ANQ786431:ANQ786533 ANQ851967:ANQ852069 ANQ917503:ANQ917605 ANQ983039:ANQ983141 AXM11:AXM113 AXM65535:AXM65637 AXM131071:AXM131173 AXM196607:AXM196709 AXM262143:AXM262245 AXM327679:AXM327781 AXM393215:AXM393317 AXM458751:AXM458853 AXM524287:AXM524389 AXM589823:AXM589925 AXM655359:AXM655461 AXM720895:AXM720997 AXM786431:AXM786533 AXM851967:AXM852069 AXM917503:AXM917605 AXM983039:AXM983141 BHI11:BHI113 BHI65535:BHI65637 BHI131071:BHI131173 BHI196607:BHI196709 BHI262143:BHI262245 BHI327679:BHI327781 BHI393215:BHI393317 BHI458751:BHI458853 BHI524287:BHI524389 BHI589823:BHI589925 BHI655359:BHI655461 BHI720895:BHI720997 BHI786431:BHI786533 BHI851967:BHI852069 BHI917503:BHI917605 BHI983039:BHI983141 BRE11:BRE113 BRE65535:BRE65637 BRE131071:BRE131173 BRE196607:BRE196709 BRE262143:BRE262245 BRE327679:BRE327781 BRE393215:BRE393317 BRE458751:BRE458853 BRE524287:BRE524389 BRE589823:BRE589925 BRE655359:BRE655461 BRE720895:BRE720997 BRE786431:BRE786533 BRE851967:BRE852069 BRE917503:BRE917605 BRE983039:BRE983141 CBA11:CBA113 CBA65535:CBA65637 CBA131071:CBA131173 CBA196607:CBA196709 CBA262143:CBA262245 CBA327679:CBA327781 CBA393215:CBA393317 CBA458751:CBA458853 CBA524287:CBA524389 CBA589823:CBA589925 CBA655359:CBA655461 CBA720895:CBA720997 CBA786431:CBA786533 CBA851967:CBA852069 CBA917503:CBA917605 CBA983039:CBA983141 CKW11:CKW113 CKW65535:CKW65637 CKW131071:CKW131173 CKW196607:CKW196709 CKW262143:CKW262245 CKW327679:CKW327781 CKW393215:CKW393317 CKW458751:CKW458853 CKW524287:CKW524389 CKW589823:CKW589925 CKW655359:CKW655461 CKW720895:CKW720997 CKW786431:CKW786533 CKW851967:CKW852069 CKW917503:CKW917605 CKW983039:CKW983141 CUS11:CUS113 CUS65535:CUS65637 CUS131071:CUS131173 CUS196607:CUS196709 CUS262143:CUS262245 CUS327679:CUS327781 CUS393215:CUS393317 CUS458751:CUS458853 CUS524287:CUS524389 CUS589823:CUS589925 CUS655359:CUS655461 CUS720895:CUS720997 CUS786431:CUS786533 CUS851967:CUS852069 CUS917503:CUS917605 CUS983039:CUS983141 DEO11:DEO113 DEO65535:DEO65637 DEO131071:DEO131173 DEO196607:DEO196709 DEO262143:DEO262245 DEO327679:DEO327781 DEO393215:DEO393317 DEO458751:DEO458853 DEO524287:DEO524389 DEO589823:DEO589925 DEO655359:DEO655461 DEO720895:DEO720997 DEO786431:DEO786533 DEO851967:DEO852069 DEO917503:DEO917605 DEO983039:DEO983141 DOK11:DOK113 DOK65535:DOK65637 DOK131071:DOK131173 DOK196607:DOK196709 DOK262143:DOK262245 DOK327679:DOK327781 DOK393215:DOK393317 DOK458751:DOK458853 DOK524287:DOK524389 DOK589823:DOK589925 DOK655359:DOK655461 DOK720895:DOK720997 DOK786431:DOK786533 DOK851967:DOK852069 DOK917503:DOK917605 DOK983039:DOK983141 DYG11:DYG113 DYG65535:DYG65637 DYG131071:DYG131173 DYG196607:DYG196709 DYG262143:DYG262245 DYG327679:DYG327781 DYG393215:DYG393317 DYG458751:DYG458853 DYG524287:DYG524389 DYG589823:DYG589925 DYG655359:DYG655461 DYG720895:DYG720997 DYG786431:DYG786533 DYG851967:DYG852069 DYG917503:DYG917605 DYG983039:DYG983141 EIC11:EIC113 EIC65535:EIC65637 EIC131071:EIC131173 EIC196607:EIC196709 EIC262143:EIC262245 EIC327679:EIC327781 EIC393215:EIC393317 EIC458751:EIC458853 EIC524287:EIC524389 EIC589823:EIC589925 EIC655359:EIC655461 EIC720895:EIC720997 EIC786431:EIC786533 EIC851967:EIC852069 EIC917503:EIC917605 EIC983039:EIC983141 ERY11:ERY113 ERY65535:ERY65637 ERY131071:ERY131173 ERY196607:ERY196709 ERY262143:ERY262245 ERY327679:ERY327781 ERY393215:ERY393317 ERY458751:ERY458853 ERY524287:ERY524389 ERY589823:ERY589925 ERY655359:ERY655461 ERY720895:ERY720997 ERY786431:ERY786533 ERY851967:ERY852069 ERY917503:ERY917605 ERY983039:ERY983141 FBU11:FBU113 FBU65535:FBU65637 FBU131071:FBU131173 FBU196607:FBU196709 FBU262143:FBU262245 FBU327679:FBU327781 FBU393215:FBU393317 FBU458751:FBU458853 FBU524287:FBU524389 FBU589823:FBU589925 FBU655359:FBU655461 FBU720895:FBU720997 FBU786431:FBU786533 FBU851967:FBU852069 FBU917503:FBU917605 FBU983039:FBU983141 FLQ11:FLQ113 FLQ65535:FLQ65637 FLQ131071:FLQ131173 FLQ196607:FLQ196709 FLQ262143:FLQ262245 FLQ327679:FLQ327781 FLQ393215:FLQ393317 FLQ458751:FLQ458853 FLQ524287:FLQ524389 FLQ589823:FLQ589925 FLQ655359:FLQ655461 FLQ720895:FLQ720997 FLQ786431:FLQ786533 FLQ851967:FLQ852069 FLQ917503:FLQ917605 FLQ983039:FLQ983141 FVM11:FVM113 FVM65535:FVM65637 FVM131071:FVM131173 FVM196607:FVM196709 FVM262143:FVM262245 FVM327679:FVM327781 FVM393215:FVM393317 FVM458751:FVM458853 FVM524287:FVM524389 FVM589823:FVM589925 FVM655359:FVM655461 FVM720895:FVM720997 FVM786431:FVM786533 FVM851967:FVM852069 FVM917503:FVM917605 FVM983039:FVM983141 GFI11:GFI113 GFI65535:GFI65637 GFI131071:GFI131173 GFI196607:GFI196709 GFI262143:GFI262245 GFI327679:GFI327781 GFI393215:GFI393317 GFI458751:GFI458853 GFI524287:GFI524389 GFI589823:GFI589925 GFI655359:GFI655461 GFI720895:GFI720997 GFI786431:GFI786533 GFI851967:GFI852069 GFI917503:GFI917605 GFI983039:GFI983141 GPE11:GPE113 GPE65535:GPE65637 GPE131071:GPE131173 GPE196607:GPE196709 GPE262143:GPE262245 GPE327679:GPE327781 GPE393215:GPE393317 GPE458751:GPE458853 GPE524287:GPE524389 GPE589823:GPE589925 GPE655359:GPE655461 GPE720895:GPE720997 GPE786431:GPE786533 GPE851967:GPE852069 GPE917503:GPE917605 GPE983039:GPE983141 GZA11:GZA113 GZA65535:GZA65637 GZA131071:GZA131173 GZA196607:GZA196709 GZA262143:GZA262245 GZA327679:GZA327781 GZA393215:GZA393317 GZA458751:GZA458853 GZA524287:GZA524389 GZA589823:GZA589925 GZA655359:GZA655461 GZA720895:GZA720997 GZA786431:GZA786533 GZA851967:GZA852069 GZA917503:GZA917605 GZA983039:GZA983141 HIW11:HIW113 HIW65535:HIW65637 HIW131071:HIW131173 HIW196607:HIW196709 HIW262143:HIW262245 HIW327679:HIW327781 HIW393215:HIW393317 HIW458751:HIW458853 HIW524287:HIW524389 HIW589823:HIW589925 HIW655359:HIW655461 HIW720895:HIW720997 HIW786431:HIW786533 HIW851967:HIW852069 HIW917503:HIW917605 HIW983039:HIW983141 HSS11:HSS113 HSS65535:HSS65637 HSS131071:HSS131173 HSS196607:HSS196709 HSS262143:HSS262245 HSS327679:HSS327781 HSS393215:HSS393317 HSS458751:HSS458853 HSS524287:HSS524389 HSS589823:HSS589925 HSS655359:HSS655461 HSS720895:HSS720997 HSS786431:HSS786533 HSS851967:HSS852069 HSS917503:HSS917605 HSS983039:HSS983141 ICO11:ICO113 ICO65535:ICO65637 ICO131071:ICO131173 ICO196607:ICO196709 ICO262143:ICO262245 ICO327679:ICO327781 ICO393215:ICO393317 ICO458751:ICO458853 ICO524287:ICO524389 ICO589823:ICO589925 ICO655359:ICO655461 ICO720895:ICO720997 ICO786431:ICO786533 ICO851967:ICO852069 ICO917503:ICO917605 ICO983039:ICO983141 IMK11:IMK113 IMK65535:IMK65637 IMK131071:IMK131173 IMK196607:IMK196709 IMK262143:IMK262245 IMK327679:IMK327781 IMK393215:IMK393317 IMK458751:IMK458853 IMK524287:IMK524389 IMK589823:IMK589925 IMK655359:IMK655461 IMK720895:IMK720997 IMK786431:IMK786533 IMK851967:IMK852069 IMK917503:IMK917605 IMK983039:IMK983141 IWG11:IWG113 IWG65535:IWG65637 IWG131071:IWG131173 IWG196607:IWG196709 IWG262143:IWG262245 IWG327679:IWG327781 IWG393215:IWG393317 IWG458751:IWG458853 IWG524287:IWG524389 IWG589823:IWG589925 IWG655359:IWG655461 IWG720895:IWG720997 IWG786431:IWG786533 IWG851967:IWG852069 IWG917503:IWG917605 IWG983039:IWG983141 JGC11:JGC113 JGC65535:JGC65637 JGC131071:JGC131173 JGC196607:JGC196709 JGC262143:JGC262245 JGC327679:JGC327781 JGC393215:JGC393317 JGC458751:JGC458853 JGC524287:JGC524389 JGC589823:JGC589925 JGC655359:JGC655461 JGC720895:JGC720997 JGC786431:JGC786533 JGC851967:JGC852069 JGC917503:JGC917605 JGC983039:JGC983141 JPY11:JPY113 JPY65535:JPY65637 JPY131071:JPY131173 JPY196607:JPY196709 JPY262143:JPY262245 JPY327679:JPY327781 JPY393215:JPY393317 JPY458751:JPY458853 JPY524287:JPY524389 JPY589823:JPY589925 JPY655359:JPY655461 JPY720895:JPY720997 JPY786431:JPY786533 JPY851967:JPY852069 JPY917503:JPY917605 JPY983039:JPY983141 JZU11:JZU113 JZU65535:JZU65637 JZU131071:JZU131173 JZU196607:JZU196709 JZU262143:JZU262245 JZU327679:JZU327781 JZU393215:JZU393317 JZU458751:JZU458853 JZU524287:JZU524389 JZU589823:JZU589925 JZU655359:JZU655461 JZU720895:JZU720997 JZU786431:JZU786533 JZU851967:JZU852069 JZU917503:JZU917605 JZU983039:JZU983141 KJQ11:KJQ113 KJQ65535:KJQ65637 KJQ131071:KJQ131173 KJQ196607:KJQ196709 KJQ262143:KJQ262245 KJQ327679:KJQ327781 KJQ393215:KJQ393317 KJQ458751:KJQ458853 KJQ524287:KJQ524389 KJQ589823:KJQ589925 KJQ655359:KJQ655461 KJQ720895:KJQ720997 KJQ786431:KJQ786533 KJQ851967:KJQ852069 KJQ917503:KJQ917605 KJQ983039:KJQ983141 KTM11:KTM113 KTM65535:KTM65637 KTM131071:KTM131173 KTM196607:KTM196709 KTM262143:KTM262245 KTM327679:KTM327781 KTM393215:KTM393317 KTM458751:KTM458853 KTM524287:KTM524389 KTM589823:KTM589925 KTM655359:KTM655461 KTM720895:KTM720997 KTM786431:KTM786533 KTM851967:KTM852069 KTM917503:KTM917605 KTM983039:KTM983141 LDI11:LDI113 LDI65535:LDI65637 LDI131071:LDI131173 LDI196607:LDI196709 LDI262143:LDI262245 LDI327679:LDI327781 LDI393215:LDI393317 LDI458751:LDI458853 LDI524287:LDI524389 LDI589823:LDI589925 LDI655359:LDI655461 LDI720895:LDI720997 LDI786431:LDI786533 LDI851967:LDI852069 LDI917503:LDI917605 LDI983039:LDI983141 LNE11:LNE113 LNE65535:LNE65637 LNE131071:LNE131173 LNE196607:LNE196709 LNE262143:LNE262245 LNE327679:LNE327781 LNE393215:LNE393317 LNE458751:LNE458853 LNE524287:LNE524389 LNE589823:LNE589925 LNE655359:LNE655461 LNE720895:LNE720997 LNE786431:LNE786533 LNE851967:LNE852069 LNE917503:LNE917605 LNE983039:LNE983141 LXA11:LXA113 LXA65535:LXA65637 LXA131071:LXA131173 LXA196607:LXA196709 LXA262143:LXA262245 LXA327679:LXA327781 LXA393215:LXA393317 LXA458751:LXA458853 LXA524287:LXA524389 LXA589823:LXA589925 LXA655359:LXA655461 LXA720895:LXA720997 LXA786431:LXA786533 LXA851967:LXA852069 LXA917503:LXA917605 LXA983039:LXA983141 MGW11:MGW113 MGW65535:MGW65637 MGW131071:MGW131173 MGW196607:MGW196709 MGW262143:MGW262245 MGW327679:MGW327781 MGW393215:MGW393317 MGW458751:MGW458853 MGW524287:MGW524389 MGW589823:MGW589925 MGW655359:MGW655461 MGW720895:MGW720997 MGW786431:MGW786533 MGW851967:MGW852069 MGW917503:MGW917605 MGW983039:MGW983141 MQS11:MQS113 MQS65535:MQS65637 MQS131071:MQS131173 MQS196607:MQS196709 MQS262143:MQS262245 MQS327679:MQS327781 MQS393215:MQS393317 MQS458751:MQS458853 MQS524287:MQS524389 MQS589823:MQS589925 MQS655359:MQS655461 MQS720895:MQS720997 MQS786431:MQS786533 MQS851967:MQS852069 MQS917503:MQS917605 MQS983039:MQS983141 NAO11:NAO113 NAO65535:NAO65637 NAO131071:NAO131173 NAO196607:NAO196709 NAO262143:NAO262245 NAO327679:NAO327781 NAO393215:NAO393317 NAO458751:NAO458853 NAO524287:NAO524389 NAO589823:NAO589925 NAO655359:NAO655461 NAO720895:NAO720997 NAO786431:NAO786533 NAO851967:NAO852069 NAO917503:NAO917605 NAO983039:NAO983141 NKK11:NKK113 NKK65535:NKK65637 NKK131071:NKK131173 NKK196607:NKK196709 NKK262143:NKK262245 NKK327679:NKK327781 NKK393215:NKK393317 NKK458751:NKK458853 NKK524287:NKK524389 NKK589823:NKK589925 NKK655359:NKK655461 NKK720895:NKK720997 NKK786431:NKK786533 NKK851967:NKK852069 NKK917503:NKK917605 NKK983039:NKK983141 NUG11:NUG113 NUG65535:NUG65637 NUG131071:NUG131173 NUG196607:NUG196709 NUG262143:NUG262245 NUG327679:NUG327781 NUG393215:NUG393317 NUG458751:NUG458853 NUG524287:NUG524389 NUG589823:NUG589925 NUG655359:NUG655461 NUG720895:NUG720997 NUG786431:NUG786533 NUG851967:NUG852069 NUG917503:NUG917605 NUG983039:NUG983141 OEC11:OEC113 OEC65535:OEC65637 OEC131071:OEC131173 OEC196607:OEC196709 OEC262143:OEC262245 OEC327679:OEC327781 OEC393215:OEC393317 OEC458751:OEC458853 OEC524287:OEC524389 OEC589823:OEC589925 OEC655359:OEC655461 OEC720895:OEC720997 OEC786431:OEC786533 OEC851967:OEC852069 OEC917503:OEC917605 OEC983039:OEC983141 ONY11:ONY113 ONY65535:ONY65637 ONY131071:ONY131173 ONY196607:ONY196709 ONY262143:ONY262245 ONY327679:ONY327781 ONY393215:ONY393317 ONY458751:ONY458853 ONY524287:ONY524389 ONY589823:ONY589925 ONY655359:ONY655461 ONY720895:ONY720997 ONY786431:ONY786533 ONY851967:ONY852069 ONY917503:ONY917605 ONY983039:ONY983141 OXU11:OXU113 OXU65535:OXU65637 OXU131071:OXU131173 OXU196607:OXU196709 OXU262143:OXU262245 OXU327679:OXU327781 OXU393215:OXU393317 OXU458751:OXU458853 OXU524287:OXU524389 OXU589823:OXU589925 OXU655359:OXU655461 OXU720895:OXU720997 OXU786431:OXU786533 OXU851967:OXU852069 OXU917503:OXU917605 OXU983039:OXU983141 PHQ11:PHQ113 PHQ65535:PHQ65637 PHQ131071:PHQ131173 PHQ196607:PHQ196709 PHQ262143:PHQ262245 PHQ327679:PHQ327781 PHQ393215:PHQ393317 PHQ458751:PHQ458853 PHQ524287:PHQ524389 PHQ589823:PHQ589925 PHQ655359:PHQ655461 PHQ720895:PHQ720997 PHQ786431:PHQ786533 PHQ851967:PHQ852069 PHQ917503:PHQ917605 PHQ983039:PHQ983141 PRM11:PRM113 PRM65535:PRM65637 PRM131071:PRM131173 PRM196607:PRM196709 PRM262143:PRM262245 PRM327679:PRM327781 PRM393215:PRM393317 PRM458751:PRM458853 PRM524287:PRM524389 PRM589823:PRM589925 PRM655359:PRM655461 PRM720895:PRM720997 PRM786431:PRM786533 PRM851967:PRM852069 PRM917503:PRM917605 PRM983039:PRM983141 QBI11:QBI113 QBI65535:QBI65637 QBI131071:QBI131173 QBI196607:QBI196709 QBI262143:QBI262245 QBI327679:QBI327781 QBI393215:QBI393317 QBI458751:QBI458853 QBI524287:QBI524389 QBI589823:QBI589925 QBI655359:QBI655461 QBI720895:QBI720997 QBI786431:QBI786533 QBI851967:QBI852069 QBI917503:QBI917605 QBI983039:QBI983141 QLE11:QLE113 QLE65535:QLE65637 QLE131071:QLE131173 QLE196607:QLE196709 QLE262143:QLE262245 QLE327679:QLE327781 QLE393215:QLE393317 QLE458751:QLE458853 QLE524287:QLE524389 QLE589823:QLE589925 QLE655359:QLE655461 QLE720895:QLE720997 QLE786431:QLE786533 QLE851967:QLE852069 QLE917503:QLE917605 QLE983039:QLE983141 QVA11:QVA113 QVA65535:QVA65637 QVA131071:QVA131173 QVA196607:QVA196709 QVA262143:QVA262245 QVA327679:QVA327781 QVA393215:QVA393317 QVA458751:QVA458853 QVA524287:QVA524389 QVA589823:QVA589925 QVA655359:QVA655461 QVA720895:QVA720997 QVA786431:QVA786533 QVA851967:QVA852069 QVA917503:QVA917605 QVA983039:QVA983141 REW11:REW113 REW65535:REW65637 REW131071:REW131173 REW196607:REW196709 REW262143:REW262245 REW327679:REW327781 REW393215:REW393317 REW458751:REW458853 REW524287:REW524389 REW589823:REW589925 REW655359:REW655461 REW720895:REW720997 REW786431:REW786533 REW851967:REW852069 REW917503:REW917605 REW983039:REW983141 ROS11:ROS113 ROS65535:ROS65637 ROS131071:ROS131173 ROS196607:ROS196709 ROS262143:ROS262245 ROS327679:ROS327781 ROS393215:ROS393317 ROS458751:ROS458853 ROS524287:ROS524389 ROS589823:ROS589925 ROS655359:ROS655461 ROS720895:ROS720997 ROS786431:ROS786533 ROS851967:ROS852069 ROS917503:ROS917605 ROS983039:ROS983141 RYO11:RYO113 RYO65535:RYO65637 RYO131071:RYO131173 RYO196607:RYO196709 RYO262143:RYO262245 RYO327679:RYO327781 RYO393215:RYO393317 RYO458751:RYO458853 RYO524287:RYO524389 RYO589823:RYO589925 RYO655359:RYO655461 RYO720895:RYO720997 RYO786431:RYO786533 RYO851967:RYO852069 RYO917503:RYO917605 RYO983039:RYO983141 SIK11:SIK113 SIK65535:SIK65637 SIK131071:SIK131173 SIK196607:SIK196709 SIK262143:SIK262245 SIK327679:SIK327781 SIK393215:SIK393317 SIK458751:SIK458853 SIK524287:SIK524389 SIK589823:SIK589925 SIK655359:SIK655461 SIK720895:SIK720997 SIK786431:SIK786533 SIK851967:SIK852069 SIK917503:SIK917605 SIK983039:SIK983141 SSG11:SSG113 SSG65535:SSG65637 SSG131071:SSG131173 SSG196607:SSG196709 SSG262143:SSG262245 SSG327679:SSG327781 SSG393215:SSG393317 SSG458751:SSG458853 SSG524287:SSG524389 SSG589823:SSG589925 SSG655359:SSG655461 SSG720895:SSG720997 SSG786431:SSG786533 SSG851967:SSG852069 SSG917503:SSG917605 SSG983039:SSG983141 TCC11:TCC113 TCC65535:TCC65637 TCC131071:TCC131173 TCC196607:TCC196709 TCC262143:TCC262245 TCC327679:TCC327781 TCC393215:TCC393317 TCC458751:TCC458853 TCC524287:TCC524389 TCC589823:TCC589925 TCC655359:TCC655461 TCC720895:TCC720997 TCC786431:TCC786533 TCC851967:TCC852069 TCC917503:TCC917605 TCC983039:TCC983141 TLY11:TLY113 TLY65535:TLY65637 TLY131071:TLY131173 TLY196607:TLY196709 TLY262143:TLY262245 TLY327679:TLY327781 TLY393215:TLY393317 TLY458751:TLY458853 TLY524287:TLY524389 TLY589823:TLY589925 TLY655359:TLY655461 TLY720895:TLY720997 TLY786431:TLY786533 TLY851967:TLY852069 TLY917503:TLY917605 TLY983039:TLY983141 TVU11:TVU113 TVU65535:TVU65637 TVU131071:TVU131173 TVU196607:TVU196709 TVU262143:TVU262245 TVU327679:TVU327781 TVU393215:TVU393317 TVU458751:TVU458853 TVU524287:TVU524389 TVU589823:TVU589925 TVU655359:TVU655461 TVU720895:TVU720997 TVU786431:TVU786533 TVU851967:TVU852069 TVU917503:TVU917605 TVU983039:TVU983141 UFQ11:UFQ113 UFQ65535:UFQ65637 UFQ131071:UFQ131173 UFQ196607:UFQ196709 UFQ262143:UFQ262245 UFQ327679:UFQ327781 UFQ393215:UFQ393317 UFQ458751:UFQ458853 UFQ524287:UFQ524389 UFQ589823:UFQ589925 UFQ655359:UFQ655461 UFQ720895:UFQ720997 UFQ786431:UFQ786533 UFQ851967:UFQ852069 UFQ917503:UFQ917605 UFQ983039:UFQ983141 UPM11:UPM113 UPM65535:UPM65637 UPM131071:UPM131173 UPM196607:UPM196709 UPM262143:UPM262245 UPM327679:UPM327781 UPM393215:UPM393317 UPM458751:UPM458853 UPM524287:UPM524389 UPM589823:UPM589925 UPM655359:UPM655461 UPM720895:UPM720997 UPM786431:UPM786533 UPM851967:UPM852069 UPM917503:UPM917605 UPM983039:UPM983141 UZI11:UZI113 UZI65535:UZI65637 UZI131071:UZI131173 UZI196607:UZI196709 UZI262143:UZI262245 UZI327679:UZI327781 UZI393215:UZI393317 UZI458751:UZI458853 UZI524287:UZI524389 UZI589823:UZI589925 UZI655359:UZI655461 UZI720895:UZI720997 UZI786431:UZI786533 UZI851967:UZI852069 UZI917503:UZI917605 UZI983039:UZI983141 VJE11:VJE113 VJE65535:VJE65637 VJE131071:VJE131173 VJE196607:VJE196709 VJE262143:VJE262245 VJE327679:VJE327781 VJE393215:VJE393317 VJE458751:VJE458853 VJE524287:VJE524389 VJE589823:VJE589925 VJE655359:VJE655461 VJE720895:VJE720997 VJE786431:VJE786533 VJE851967:VJE852069 VJE917503:VJE917605 VJE983039:VJE983141 VTA11:VTA113 VTA65535:VTA65637 VTA131071:VTA131173 VTA196607:VTA196709 VTA262143:VTA262245 VTA327679:VTA327781 VTA393215:VTA393317 VTA458751:VTA458853 VTA524287:VTA524389 VTA589823:VTA589925 VTA655359:VTA655461 VTA720895:VTA720997 VTA786431:VTA786533 VTA851967:VTA852069 VTA917503:VTA917605 VTA983039:VTA983141 WCW11:WCW113 WCW65535:WCW65637 WCW131071:WCW131173 WCW196607:WCW196709 WCW262143:WCW262245 WCW327679:WCW327781 WCW393215:WCW393317 WCW458751:WCW458853 WCW524287:WCW524389 WCW589823:WCW589925 WCW655359:WCW655461 WCW720895:WCW720997 WCW786431:WCW786533 WCW851967:WCW852069 WCW917503:WCW917605 WCW983039:WCW983141 WMS11:WMS113 WMS65535:WMS65637 WMS131071:WMS131173 WMS196607:WMS196709 WMS262143:WMS262245 WMS327679:WMS327781 WMS393215:WMS393317 WMS458751:WMS458853 WMS524287:WMS524389 WMS589823:WMS589925 WMS655359:WMS655461 WMS720895:WMS720997 WMS786431:WMS786533 WMS851967:WMS852069 WMS917503:WMS917605 WMS983039:WMS983141 WWO11:WWO113 WWO65535:WWO65637 WWO131071:WWO131173 WWO196607:WWO196709 WWO262143:WWO262245 WWO327679:WWO327781 WWO393215:WWO393317 WWO458751:WWO458853 WWO524287:WWO524389 WWO589823:WWO589925 WWO655359:WWO655461 WWO720895:WWO720997 WWO786431:WWO786533 WWO851967:WWO852069 WWO917503:WWO917605 WWO983039:WWO983141" xr:uid="{00000000-0002-0000-0000-000025000000}"/>
    <dataValidation allowBlank="1" showInputMessage="1" showErrorMessage="1" prompt="Quarterly Assessment Weighted Score" sqref="AH65535:AH65637 AH131071:AH131173 AH196607:AH196709 AH262143:AH262245 AH327679:AH327781 AH393215:AH393317 AH458751:AH458853 AH524287:AH524389 AH589823:AH589925 AH655359:AH655461 AH720895:AH720997 AH786431:AH786533 AH851967:AH852069 AH917503:AH917605 AH983039:AH983141 KD11:KD113 KD65535:KD65637 KD131071:KD131173 KD196607:KD196709 KD262143:KD262245 KD327679:KD327781 KD393215:KD393317 KD458751:KD458853 KD524287:KD524389 KD589823:KD589925 KD655359:KD655461 KD720895:KD720997 KD786431:KD786533 KD851967:KD852069 KD917503:KD917605 KD983039:KD983141 TZ11:TZ113 TZ65535:TZ65637 TZ131071:TZ131173 TZ196607:TZ196709 TZ262143:TZ262245 TZ327679:TZ327781 TZ393215:TZ393317 TZ458751:TZ458853 TZ524287:TZ524389 TZ589823:TZ589925 TZ655359:TZ655461 TZ720895:TZ720997 TZ786431:TZ786533 TZ851967:TZ852069 TZ917503:TZ917605 TZ983039:TZ983141 ADV11:ADV113 ADV65535:ADV65637 ADV131071:ADV131173 ADV196607:ADV196709 ADV262143:ADV262245 ADV327679:ADV327781 ADV393215:ADV393317 ADV458751:ADV458853 ADV524287:ADV524389 ADV589823:ADV589925 ADV655359:ADV655461 ADV720895:ADV720997 ADV786431:ADV786533 ADV851967:ADV852069 ADV917503:ADV917605 ADV983039:ADV983141 ANR11:ANR113 ANR65535:ANR65637 ANR131071:ANR131173 ANR196607:ANR196709 ANR262143:ANR262245 ANR327679:ANR327781 ANR393215:ANR393317 ANR458751:ANR458853 ANR524287:ANR524389 ANR589823:ANR589925 ANR655359:ANR655461 ANR720895:ANR720997 ANR786431:ANR786533 ANR851967:ANR852069 ANR917503:ANR917605 ANR983039:ANR983141 AXN11:AXN113 AXN65535:AXN65637 AXN131071:AXN131173 AXN196607:AXN196709 AXN262143:AXN262245 AXN327679:AXN327781 AXN393215:AXN393317 AXN458751:AXN458853 AXN524287:AXN524389 AXN589823:AXN589925 AXN655359:AXN655461 AXN720895:AXN720997 AXN786431:AXN786533 AXN851967:AXN852069 AXN917503:AXN917605 AXN983039:AXN983141 BHJ11:BHJ113 BHJ65535:BHJ65637 BHJ131071:BHJ131173 BHJ196607:BHJ196709 BHJ262143:BHJ262245 BHJ327679:BHJ327781 BHJ393215:BHJ393317 BHJ458751:BHJ458853 BHJ524287:BHJ524389 BHJ589823:BHJ589925 BHJ655359:BHJ655461 BHJ720895:BHJ720997 BHJ786431:BHJ786533 BHJ851967:BHJ852069 BHJ917503:BHJ917605 BHJ983039:BHJ983141 BRF11:BRF113 BRF65535:BRF65637 BRF131071:BRF131173 BRF196607:BRF196709 BRF262143:BRF262245 BRF327679:BRF327781 BRF393215:BRF393317 BRF458751:BRF458853 BRF524287:BRF524389 BRF589823:BRF589925 BRF655359:BRF655461 BRF720895:BRF720997 BRF786431:BRF786533 BRF851967:BRF852069 BRF917503:BRF917605 BRF983039:BRF983141 CBB11:CBB113 CBB65535:CBB65637 CBB131071:CBB131173 CBB196607:CBB196709 CBB262143:CBB262245 CBB327679:CBB327781 CBB393215:CBB393317 CBB458751:CBB458853 CBB524287:CBB524389 CBB589823:CBB589925 CBB655359:CBB655461 CBB720895:CBB720997 CBB786431:CBB786533 CBB851967:CBB852069 CBB917503:CBB917605 CBB983039:CBB983141 CKX11:CKX113 CKX65535:CKX65637 CKX131071:CKX131173 CKX196607:CKX196709 CKX262143:CKX262245 CKX327679:CKX327781 CKX393215:CKX393317 CKX458751:CKX458853 CKX524287:CKX524389 CKX589823:CKX589925 CKX655359:CKX655461 CKX720895:CKX720997 CKX786431:CKX786533 CKX851967:CKX852069 CKX917503:CKX917605 CKX983039:CKX983141 CUT11:CUT113 CUT65535:CUT65637 CUT131071:CUT131173 CUT196607:CUT196709 CUT262143:CUT262245 CUT327679:CUT327781 CUT393215:CUT393317 CUT458751:CUT458853 CUT524287:CUT524389 CUT589823:CUT589925 CUT655359:CUT655461 CUT720895:CUT720997 CUT786431:CUT786533 CUT851967:CUT852069 CUT917503:CUT917605 CUT983039:CUT983141 DEP11:DEP113 DEP65535:DEP65637 DEP131071:DEP131173 DEP196607:DEP196709 DEP262143:DEP262245 DEP327679:DEP327781 DEP393215:DEP393317 DEP458751:DEP458853 DEP524287:DEP524389 DEP589823:DEP589925 DEP655359:DEP655461 DEP720895:DEP720997 DEP786431:DEP786533 DEP851967:DEP852069 DEP917503:DEP917605 DEP983039:DEP983141 DOL11:DOL113 DOL65535:DOL65637 DOL131071:DOL131173 DOL196607:DOL196709 DOL262143:DOL262245 DOL327679:DOL327781 DOL393215:DOL393317 DOL458751:DOL458853 DOL524287:DOL524389 DOL589823:DOL589925 DOL655359:DOL655461 DOL720895:DOL720997 DOL786431:DOL786533 DOL851967:DOL852069 DOL917503:DOL917605 DOL983039:DOL983141 DYH11:DYH113 DYH65535:DYH65637 DYH131071:DYH131173 DYH196607:DYH196709 DYH262143:DYH262245 DYH327679:DYH327781 DYH393215:DYH393317 DYH458751:DYH458853 DYH524287:DYH524389 DYH589823:DYH589925 DYH655359:DYH655461 DYH720895:DYH720997 DYH786431:DYH786533 DYH851967:DYH852069 DYH917503:DYH917605 DYH983039:DYH983141 EID11:EID113 EID65535:EID65637 EID131071:EID131173 EID196607:EID196709 EID262143:EID262245 EID327679:EID327781 EID393215:EID393317 EID458751:EID458853 EID524287:EID524389 EID589823:EID589925 EID655359:EID655461 EID720895:EID720997 EID786431:EID786533 EID851967:EID852069 EID917503:EID917605 EID983039:EID983141 ERZ11:ERZ113 ERZ65535:ERZ65637 ERZ131071:ERZ131173 ERZ196607:ERZ196709 ERZ262143:ERZ262245 ERZ327679:ERZ327781 ERZ393215:ERZ393317 ERZ458751:ERZ458853 ERZ524287:ERZ524389 ERZ589823:ERZ589925 ERZ655359:ERZ655461 ERZ720895:ERZ720997 ERZ786431:ERZ786533 ERZ851967:ERZ852069 ERZ917503:ERZ917605 ERZ983039:ERZ983141 FBV11:FBV113 FBV65535:FBV65637 FBV131071:FBV131173 FBV196607:FBV196709 FBV262143:FBV262245 FBV327679:FBV327781 FBV393215:FBV393317 FBV458751:FBV458853 FBV524287:FBV524389 FBV589823:FBV589925 FBV655359:FBV655461 FBV720895:FBV720997 FBV786431:FBV786533 FBV851967:FBV852069 FBV917503:FBV917605 FBV983039:FBV983141 FLR11:FLR113 FLR65535:FLR65637 FLR131071:FLR131173 FLR196607:FLR196709 FLR262143:FLR262245 FLR327679:FLR327781 FLR393215:FLR393317 FLR458751:FLR458853 FLR524287:FLR524389 FLR589823:FLR589925 FLR655359:FLR655461 FLR720895:FLR720997 FLR786431:FLR786533 FLR851967:FLR852069 FLR917503:FLR917605 FLR983039:FLR983141 FVN11:FVN113 FVN65535:FVN65637 FVN131071:FVN131173 FVN196607:FVN196709 FVN262143:FVN262245 FVN327679:FVN327781 FVN393215:FVN393317 FVN458751:FVN458853 FVN524287:FVN524389 FVN589823:FVN589925 FVN655359:FVN655461 FVN720895:FVN720997 FVN786431:FVN786533 FVN851967:FVN852069 FVN917503:FVN917605 FVN983039:FVN983141 GFJ11:GFJ113 GFJ65535:GFJ65637 GFJ131071:GFJ131173 GFJ196607:GFJ196709 GFJ262143:GFJ262245 GFJ327679:GFJ327781 GFJ393215:GFJ393317 GFJ458751:GFJ458853 GFJ524287:GFJ524389 GFJ589823:GFJ589925 GFJ655359:GFJ655461 GFJ720895:GFJ720997 GFJ786431:GFJ786533 GFJ851967:GFJ852069 GFJ917503:GFJ917605 GFJ983039:GFJ983141 GPF11:GPF113 GPF65535:GPF65637 GPF131071:GPF131173 GPF196607:GPF196709 GPF262143:GPF262245 GPF327679:GPF327781 GPF393215:GPF393317 GPF458751:GPF458853 GPF524287:GPF524389 GPF589823:GPF589925 GPF655359:GPF655461 GPF720895:GPF720997 GPF786431:GPF786533 GPF851967:GPF852069 GPF917503:GPF917605 GPF983039:GPF983141 GZB11:GZB113 GZB65535:GZB65637 GZB131071:GZB131173 GZB196607:GZB196709 GZB262143:GZB262245 GZB327679:GZB327781 GZB393215:GZB393317 GZB458751:GZB458853 GZB524287:GZB524389 GZB589823:GZB589925 GZB655359:GZB655461 GZB720895:GZB720997 GZB786431:GZB786533 GZB851967:GZB852069 GZB917503:GZB917605 GZB983039:GZB983141 HIX11:HIX113 HIX65535:HIX65637 HIX131071:HIX131173 HIX196607:HIX196709 HIX262143:HIX262245 HIX327679:HIX327781 HIX393215:HIX393317 HIX458751:HIX458853 HIX524287:HIX524389 HIX589823:HIX589925 HIX655359:HIX655461 HIX720895:HIX720997 HIX786431:HIX786533 HIX851967:HIX852069 HIX917503:HIX917605 HIX983039:HIX983141 HST11:HST113 HST65535:HST65637 HST131071:HST131173 HST196607:HST196709 HST262143:HST262245 HST327679:HST327781 HST393215:HST393317 HST458751:HST458853 HST524287:HST524389 HST589823:HST589925 HST655359:HST655461 HST720895:HST720997 HST786431:HST786533 HST851967:HST852069 HST917503:HST917605 HST983039:HST983141 ICP11:ICP113 ICP65535:ICP65637 ICP131071:ICP131173 ICP196607:ICP196709 ICP262143:ICP262245 ICP327679:ICP327781 ICP393215:ICP393317 ICP458751:ICP458853 ICP524287:ICP524389 ICP589823:ICP589925 ICP655359:ICP655461 ICP720895:ICP720997 ICP786431:ICP786533 ICP851967:ICP852069 ICP917503:ICP917605 ICP983039:ICP983141 IML11:IML113 IML65535:IML65637 IML131071:IML131173 IML196607:IML196709 IML262143:IML262245 IML327679:IML327781 IML393215:IML393317 IML458751:IML458853 IML524287:IML524389 IML589823:IML589925 IML655359:IML655461 IML720895:IML720997 IML786431:IML786533 IML851967:IML852069 IML917503:IML917605 IML983039:IML983141 IWH11:IWH113 IWH65535:IWH65637 IWH131071:IWH131173 IWH196607:IWH196709 IWH262143:IWH262245 IWH327679:IWH327781 IWH393215:IWH393317 IWH458751:IWH458853 IWH524287:IWH524389 IWH589823:IWH589925 IWH655359:IWH655461 IWH720895:IWH720997 IWH786431:IWH786533 IWH851967:IWH852069 IWH917503:IWH917605 IWH983039:IWH983141 JGD11:JGD113 JGD65535:JGD65637 JGD131071:JGD131173 JGD196607:JGD196709 JGD262143:JGD262245 JGD327679:JGD327781 JGD393215:JGD393317 JGD458751:JGD458853 JGD524287:JGD524389 JGD589823:JGD589925 JGD655359:JGD655461 JGD720895:JGD720997 JGD786431:JGD786533 JGD851967:JGD852069 JGD917503:JGD917605 JGD983039:JGD983141 JPZ11:JPZ113 JPZ65535:JPZ65637 JPZ131071:JPZ131173 JPZ196607:JPZ196709 JPZ262143:JPZ262245 JPZ327679:JPZ327781 JPZ393215:JPZ393317 JPZ458751:JPZ458853 JPZ524287:JPZ524389 JPZ589823:JPZ589925 JPZ655359:JPZ655461 JPZ720895:JPZ720997 JPZ786431:JPZ786533 JPZ851967:JPZ852069 JPZ917503:JPZ917605 JPZ983039:JPZ983141 JZV11:JZV113 JZV65535:JZV65637 JZV131071:JZV131173 JZV196607:JZV196709 JZV262143:JZV262245 JZV327679:JZV327781 JZV393215:JZV393317 JZV458751:JZV458853 JZV524287:JZV524389 JZV589823:JZV589925 JZV655359:JZV655461 JZV720895:JZV720997 JZV786431:JZV786533 JZV851967:JZV852069 JZV917503:JZV917605 JZV983039:JZV983141 KJR11:KJR113 KJR65535:KJR65637 KJR131071:KJR131173 KJR196607:KJR196709 KJR262143:KJR262245 KJR327679:KJR327781 KJR393215:KJR393317 KJR458751:KJR458853 KJR524287:KJR524389 KJR589823:KJR589925 KJR655359:KJR655461 KJR720895:KJR720997 KJR786431:KJR786533 KJR851967:KJR852069 KJR917503:KJR917605 KJR983039:KJR983141 KTN11:KTN113 KTN65535:KTN65637 KTN131071:KTN131173 KTN196607:KTN196709 KTN262143:KTN262245 KTN327679:KTN327781 KTN393215:KTN393317 KTN458751:KTN458853 KTN524287:KTN524389 KTN589823:KTN589925 KTN655359:KTN655461 KTN720895:KTN720997 KTN786431:KTN786533 KTN851967:KTN852069 KTN917503:KTN917605 KTN983039:KTN983141 LDJ11:LDJ113 LDJ65535:LDJ65637 LDJ131071:LDJ131173 LDJ196607:LDJ196709 LDJ262143:LDJ262245 LDJ327679:LDJ327781 LDJ393215:LDJ393317 LDJ458751:LDJ458853 LDJ524287:LDJ524389 LDJ589823:LDJ589925 LDJ655359:LDJ655461 LDJ720895:LDJ720997 LDJ786431:LDJ786533 LDJ851967:LDJ852069 LDJ917503:LDJ917605 LDJ983039:LDJ983141 LNF11:LNF113 LNF65535:LNF65637 LNF131071:LNF131173 LNF196607:LNF196709 LNF262143:LNF262245 LNF327679:LNF327781 LNF393215:LNF393317 LNF458751:LNF458853 LNF524287:LNF524389 LNF589823:LNF589925 LNF655359:LNF655461 LNF720895:LNF720997 LNF786431:LNF786533 LNF851967:LNF852069 LNF917503:LNF917605 LNF983039:LNF983141 LXB11:LXB113 LXB65535:LXB65637 LXB131071:LXB131173 LXB196607:LXB196709 LXB262143:LXB262245 LXB327679:LXB327781 LXB393215:LXB393317 LXB458751:LXB458853 LXB524287:LXB524389 LXB589823:LXB589925 LXB655359:LXB655461 LXB720895:LXB720997 LXB786431:LXB786533 LXB851967:LXB852069 LXB917503:LXB917605 LXB983039:LXB983141 MGX11:MGX113 MGX65535:MGX65637 MGX131071:MGX131173 MGX196607:MGX196709 MGX262143:MGX262245 MGX327679:MGX327781 MGX393215:MGX393317 MGX458751:MGX458853 MGX524287:MGX524389 MGX589823:MGX589925 MGX655359:MGX655461 MGX720895:MGX720997 MGX786431:MGX786533 MGX851967:MGX852069 MGX917503:MGX917605 MGX983039:MGX983141 MQT11:MQT113 MQT65535:MQT65637 MQT131071:MQT131173 MQT196607:MQT196709 MQT262143:MQT262245 MQT327679:MQT327781 MQT393215:MQT393317 MQT458751:MQT458853 MQT524287:MQT524389 MQT589823:MQT589925 MQT655359:MQT655461 MQT720895:MQT720997 MQT786431:MQT786533 MQT851967:MQT852069 MQT917503:MQT917605 MQT983039:MQT983141 NAP11:NAP113 NAP65535:NAP65637 NAP131071:NAP131173 NAP196607:NAP196709 NAP262143:NAP262245 NAP327679:NAP327781 NAP393215:NAP393317 NAP458751:NAP458853 NAP524287:NAP524389 NAP589823:NAP589925 NAP655359:NAP655461 NAP720895:NAP720997 NAP786431:NAP786533 NAP851967:NAP852069 NAP917503:NAP917605 NAP983039:NAP983141 NKL11:NKL113 NKL65535:NKL65637 NKL131071:NKL131173 NKL196607:NKL196709 NKL262143:NKL262245 NKL327679:NKL327781 NKL393215:NKL393317 NKL458751:NKL458853 NKL524287:NKL524389 NKL589823:NKL589925 NKL655359:NKL655461 NKL720895:NKL720997 NKL786431:NKL786533 NKL851967:NKL852069 NKL917503:NKL917605 NKL983039:NKL983141 NUH11:NUH113 NUH65535:NUH65637 NUH131071:NUH131173 NUH196607:NUH196709 NUH262143:NUH262245 NUH327679:NUH327781 NUH393215:NUH393317 NUH458751:NUH458853 NUH524287:NUH524389 NUH589823:NUH589925 NUH655359:NUH655461 NUH720895:NUH720997 NUH786431:NUH786533 NUH851967:NUH852069 NUH917503:NUH917605 NUH983039:NUH983141 OED11:OED113 OED65535:OED65637 OED131071:OED131173 OED196607:OED196709 OED262143:OED262245 OED327679:OED327781 OED393215:OED393317 OED458751:OED458853 OED524287:OED524389 OED589823:OED589925 OED655359:OED655461 OED720895:OED720997 OED786431:OED786533 OED851967:OED852069 OED917503:OED917605 OED983039:OED983141 ONZ11:ONZ113 ONZ65535:ONZ65637 ONZ131071:ONZ131173 ONZ196607:ONZ196709 ONZ262143:ONZ262245 ONZ327679:ONZ327781 ONZ393215:ONZ393317 ONZ458751:ONZ458853 ONZ524287:ONZ524389 ONZ589823:ONZ589925 ONZ655359:ONZ655461 ONZ720895:ONZ720997 ONZ786431:ONZ786533 ONZ851967:ONZ852069 ONZ917503:ONZ917605 ONZ983039:ONZ983141 OXV11:OXV113 OXV65535:OXV65637 OXV131071:OXV131173 OXV196607:OXV196709 OXV262143:OXV262245 OXV327679:OXV327781 OXV393215:OXV393317 OXV458751:OXV458853 OXV524287:OXV524389 OXV589823:OXV589925 OXV655359:OXV655461 OXV720895:OXV720997 OXV786431:OXV786533 OXV851967:OXV852069 OXV917503:OXV917605 OXV983039:OXV983141 PHR11:PHR113 PHR65535:PHR65637 PHR131071:PHR131173 PHR196607:PHR196709 PHR262143:PHR262245 PHR327679:PHR327781 PHR393215:PHR393317 PHR458751:PHR458853 PHR524287:PHR524389 PHR589823:PHR589925 PHR655359:PHR655461 PHR720895:PHR720997 PHR786431:PHR786533 PHR851967:PHR852069 PHR917503:PHR917605 PHR983039:PHR983141 PRN11:PRN113 PRN65535:PRN65637 PRN131071:PRN131173 PRN196607:PRN196709 PRN262143:PRN262245 PRN327679:PRN327781 PRN393215:PRN393317 PRN458751:PRN458853 PRN524287:PRN524389 PRN589823:PRN589925 PRN655359:PRN655461 PRN720895:PRN720997 PRN786431:PRN786533 PRN851967:PRN852069 PRN917503:PRN917605 PRN983039:PRN983141 QBJ11:QBJ113 QBJ65535:QBJ65637 QBJ131071:QBJ131173 QBJ196607:QBJ196709 QBJ262143:QBJ262245 QBJ327679:QBJ327781 QBJ393215:QBJ393317 QBJ458751:QBJ458853 QBJ524287:QBJ524389 QBJ589823:QBJ589925 QBJ655359:QBJ655461 QBJ720895:QBJ720997 QBJ786431:QBJ786533 QBJ851967:QBJ852069 QBJ917503:QBJ917605 QBJ983039:QBJ983141 QLF11:QLF113 QLF65535:QLF65637 QLF131071:QLF131173 QLF196607:QLF196709 QLF262143:QLF262245 QLF327679:QLF327781 QLF393215:QLF393317 QLF458751:QLF458853 QLF524287:QLF524389 QLF589823:QLF589925 QLF655359:QLF655461 QLF720895:QLF720997 QLF786431:QLF786533 QLF851967:QLF852069 QLF917503:QLF917605 QLF983039:QLF983141 QVB11:QVB113 QVB65535:QVB65637 QVB131071:QVB131173 QVB196607:QVB196709 QVB262143:QVB262245 QVB327679:QVB327781 QVB393215:QVB393317 QVB458751:QVB458853 QVB524287:QVB524389 QVB589823:QVB589925 QVB655359:QVB655461 QVB720895:QVB720997 QVB786431:QVB786533 QVB851967:QVB852069 QVB917503:QVB917605 QVB983039:QVB983141 REX11:REX113 REX65535:REX65637 REX131071:REX131173 REX196607:REX196709 REX262143:REX262245 REX327679:REX327781 REX393215:REX393317 REX458751:REX458853 REX524287:REX524389 REX589823:REX589925 REX655359:REX655461 REX720895:REX720997 REX786431:REX786533 REX851967:REX852069 REX917503:REX917605 REX983039:REX983141 ROT11:ROT113 ROT65535:ROT65637 ROT131071:ROT131173 ROT196607:ROT196709 ROT262143:ROT262245 ROT327679:ROT327781 ROT393215:ROT393317 ROT458751:ROT458853 ROT524287:ROT524389 ROT589823:ROT589925 ROT655359:ROT655461 ROT720895:ROT720997 ROT786431:ROT786533 ROT851967:ROT852069 ROT917503:ROT917605 ROT983039:ROT983141 RYP11:RYP113 RYP65535:RYP65637 RYP131071:RYP131173 RYP196607:RYP196709 RYP262143:RYP262245 RYP327679:RYP327781 RYP393215:RYP393317 RYP458751:RYP458853 RYP524287:RYP524389 RYP589823:RYP589925 RYP655359:RYP655461 RYP720895:RYP720997 RYP786431:RYP786533 RYP851967:RYP852069 RYP917503:RYP917605 RYP983039:RYP983141 SIL11:SIL113 SIL65535:SIL65637 SIL131071:SIL131173 SIL196607:SIL196709 SIL262143:SIL262245 SIL327679:SIL327781 SIL393215:SIL393317 SIL458751:SIL458853 SIL524287:SIL524389 SIL589823:SIL589925 SIL655359:SIL655461 SIL720895:SIL720997 SIL786431:SIL786533 SIL851967:SIL852069 SIL917503:SIL917605 SIL983039:SIL983141 SSH11:SSH113 SSH65535:SSH65637 SSH131071:SSH131173 SSH196607:SSH196709 SSH262143:SSH262245 SSH327679:SSH327781 SSH393215:SSH393317 SSH458751:SSH458853 SSH524287:SSH524389 SSH589823:SSH589925 SSH655359:SSH655461 SSH720895:SSH720997 SSH786431:SSH786533 SSH851967:SSH852069 SSH917503:SSH917605 SSH983039:SSH983141 TCD11:TCD113 TCD65535:TCD65637 TCD131071:TCD131173 TCD196607:TCD196709 TCD262143:TCD262245 TCD327679:TCD327781 TCD393215:TCD393317 TCD458751:TCD458853 TCD524287:TCD524389 TCD589823:TCD589925 TCD655359:TCD655461 TCD720895:TCD720997 TCD786431:TCD786533 TCD851967:TCD852069 TCD917503:TCD917605 TCD983039:TCD983141 TLZ11:TLZ113 TLZ65535:TLZ65637 TLZ131071:TLZ131173 TLZ196607:TLZ196709 TLZ262143:TLZ262245 TLZ327679:TLZ327781 TLZ393215:TLZ393317 TLZ458751:TLZ458853 TLZ524287:TLZ524389 TLZ589823:TLZ589925 TLZ655359:TLZ655461 TLZ720895:TLZ720997 TLZ786431:TLZ786533 TLZ851967:TLZ852069 TLZ917503:TLZ917605 TLZ983039:TLZ983141 TVV11:TVV113 TVV65535:TVV65637 TVV131071:TVV131173 TVV196607:TVV196709 TVV262143:TVV262245 TVV327679:TVV327781 TVV393215:TVV393317 TVV458751:TVV458853 TVV524287:TVV524389 TVV589823:TVV589925 TVV655359:TVV655461 TVV720895:TVV720997 TVV786431:TVV786533 TVV851967:TVV852069 TVV917503:TVV917605 TVV983039:TVV983141 UFR11:UFR113 UFR65535:UFR65637 UFR131071:UFR131173 UFR196607:UFR196709 UFR262143:UFR262245 UFR327679:UFR327781 UFR393215:UFR393317 UFR458751:UFR458853 UFR524287:UFR524389 UFR589823:UFR589925 UFR655359:UFR655461 UFR720895:UFR720997 UFR786431:UFR786533 UFR851967:UFR852069 UFR917503:UFR917605 UFR983039:UFR983141 UPN11:UPN113 UPN65535:UPN65637 UPN131071:UPN131173 UPN196607:UPN196709 UPN262143:UPN262245 UPN327679:UPN327781 UPN393215:UPN393317 UPN458751:UPN458853 UPN524287:UPN524389 UPN589823:UPN589925 UPN655359:UPN655461 UPN720895:UPN720997 UPN786431:UPN786533 UPN851967:UPN852069 UPN917503:UPN917605 UPN983039:UPN983141 UZJ11:UZJ113 UZJ65535:UZJ65637 UZJ131071:UZJ131173 UZJ196607:UZJ196709 UZJ262143:UZJ262245 UZJ327679:UZJ327781 UZJ393215:UZJ393317 UZJ458751:UZJ458853 UZJ524287:UZJ524389 UZJ589823:UZJ589925 UZJ655359:UZJ655461 UZJ720895:UZJ720997 UZJ786431:UZJ786533 UZJ851967:UZJ852069 UZJ917503:UZJ917605 UZJ983039:UZJ983141 VJF11:VJF113 VJF65535:VJF65637 VJF131071:VJF131173 VJF196607:VJF196709 VJF262143:VJF262245 VJF327679:VJF327781 VJF393215:VJF393317 VJF458751:VJF458853 VJF524287:VJF524389 VJF589823:VJF589925 VJF655359:VJF655461 VJF720895:VJF720997 VJF786431:VJF786533 VJF851967:VJF852069 VJF917503:VJF917605 VJF983039:VJF983141 VTB11:VTB113 VTB65535:VTB65637 VTB131071:VTB131173 VTB196607:VTB196709 VTB262143:VTB262245 VTB327679:VTB327781 VTB393215:VTB393317 VTB458751:VTB458853 VTB524287:VTB524389 VTB589823:VTB589925 VTB655359:VTB655461 VTB720895:VTB720997 VTB786431:VTB786533 VTB851967:VTB852069 VTB917503:VTB917605 VTB983039:VTB983141 WCX11:WCX113 WCX65535:WCX65637 WCX131071:WCX131173 WCX196607:WCX196709 WCX262143:WCX262245 WCX327679:WCX327781 WCX393215:WCX393317 WCX458751:WCX458853 WCX524287:WCX524389 WCX589823:WCX589925 WCX655359:WCX655461 WCX720895:WCX720997 WCX786431:WCX786533 WCX851967:WCX852069 WCX917503:WCX917605 WCX983039:WCX983141 WMT11:WMT113 WMT65535:WMT65637 WMT131071:WMT131173 WMT196607:WMT196709 WMT262143:WMT262245 WMT327679:WMT327781 WMT393215:WMT393317 WMT458751:WMT458853 WMT524287:WMT524389 WMT589823:WMT589925 WMT655359:WMT655461 WMT720895:WMT720997 WMT786431:WMT786533 WMT851967:WMT852069 WMT917503:WMT917605 WMT983039:WMT983141 WWP11:WWP113 WWP65535:WWP65637 WWP131071:WWP131173 WWP196607:WWP196709 WWP262143:WWP262245 WWP327679:WWP327781 WWP393215:WWP393317 WWP458751:WWP458853 WWP524287:WWP524389 WWP589823:WWP589925 WWP655359:WWP655461 WWP720895:WWP720997 WWP786431:WWP786533 WWP851967:WWP852069 WWP917503:WWP917605 WWP983039:WWP983141" xr:uid="{00000000-0002-0000-0000-000026000000}"/>
    <dataValidation allowBlank="1" showInputMessage="1" showErrorMessage="1" prompt="Initial Grade" sqref="AI65535:AI65637 AI131071:AI131173 AI196607:AI196709 AI262143:AI262245 AI327679:AI327781 AI393215:AI393317 AI458751:AI458853 AI524287:AI524389 AI589823:AI589925 AI655359:AI655461 AI720895:AI720997 AI786431:AI786533 AI851967:AI852069 AI917503:AI917605 AI983039:AI983141 KE11:KE113 KE65535:KE65637 KE131071:KE131173 KE196607:KE196709 KE262143:KE262245 KE327679:KE327781 KE393215:KE393317 KE458751:KE458853 KE524287:KE524389 KE589823:KE589925 KE655359:KE655461 KE720895:KE720997 KE786431:KE786533 KE851967:KE852069 KE917503:KE917605 KE983039:KE983141 UA11:UA113 UA65535:UA65637 UA131071:UA131173 UA196607:UA196709 UA262143:UA262245 UA327679:UA327781 UA393215:UA393317 UA458751:UA458853 UA524287:UA524389 UA589823:UA589925 UA655359:UA655461 UA720895:UA720997 UA786431:UA786533 UA851967:UA852069 UA917503:UA917605 UA983039:UA983141 ADW11:ADW113 ADW65535:ADW65637 ADW131071:ADW131173 ADW196607:ADW196709 ADW262143:ADW262245 ADW327679:ADW327781 ADW393215:ADW393317 ADW458751:ADW458853 ADW524287:ADW524389 ADW589823:ADW589925 ADW655359:ADW655461 ADW720895:ADW720997 ADW786431:ADW786533 ADW851967:ADW852069 ADW917503:ADW917605 ADW983039:ADW983141 ANS11:ANS113 ANS65535:ANS65637 ANS131071:ANS131173 ANS196607:ANS196709 ANS262143:ANS262245 ANS327679:ANS327781 ANS393215:ANS393317 ANS458751:ANS458853 ANS524287:ANS524389 ANS589823:ANS589925 ANS655359:ANS655461 ANS720895:ANS720997 ANS786431:ANS786533 ANS851967:ANS852069 ANS917503:ANS917605 ANS983039:ANS983141 AXO11:AXO113 AXO65535:AXO65637 AXO131071:AXO131173 AXO196607:AXO196709 AXO262143:AXO262245 AXO327679:AXO327781 AXO393215:AXO393317 AXO458751:AXO458853 AXO524287:AXO524389 AXO589823:AXO589925 AXO655359:AXO655461 AXO720895:AXO720997 AXO786431:AXO786533 AXO851967:AXO852069 AXO917503:AXO917605 AXO983039:AXO983141 BHK11:BHK113 BHK65535:BHK65637 BHK131071:BHK131173 BHK196607:BHK196709 BHK262143:BHK262245 BHK327679:BHK327781 BHK393215:BHK393317 BHK458751:BHK458853 BHK524287:BHK524389 BHK589823:BHK589925 BHK655359:BHK655461 BHK720895:BHK720997 BHK786431:BHK786533 BHK851967:BHK852069 BHK917503:BHK917605 BHK983039:BHK983141 BRG11:BRG113 BRG65535:BRG65637 BRG131071:BRG131173 BRG196607:BRG196709 BRG262143:BRG262245 BRG327679:BRG327781 BRG393215:BRG393317 BRG458751:BRG458853 BRG524287:BRG524389 BRG589823:BRG589925 BRG655359:BRG655461 BRG720895:BRG720997 BRG786431:BRG786533 BRG851967:BRG852069 BRG917503:BRG917605 BRG983039:BRG983141 CBC11:CBC113 CBC65535:CBC65637 CBC131071:CBC131173 CBC196607:CBC196709 CBC262143:CBC262245 CBC327679:CBC327781 CBC393215:CBC393317 CBC458751:CBC458853 CBC524287:CBC524389 CBC589823:CBC589925 CBC655359:CBC655461 CBC720895:CBC720997 CBC786431:CBC786533 CBC851967:CBC852069 CBC917503:CBC917605 CBC983039:CBC983141 CKY11:CKY113 CKY65535:CKY65637 CKY131071:CKY131173 CKY196607:CKY196709 CKY262143:CKY262245 CKY327679:CKY327781 CKY393215:CKY393317 CKY458751:CKY458853 CKY524287:CKY524389 CKY589823:CKY589925 CKY655359:CKY655461 CKY720895:CKY720997 CKY786431:CKY786533 CKY851967:CKY852069 CKY917503:CKY917605 CKY983039:CKY983141 CUU11:CUU113 CUU65535:CUU65637 CUU131071:CUU131173 CUU196607:CUU196709 CUU262143:CUU262245 CUU327679:CUU327781 CUU393215:CUU393317 CUU458751:CUU458853 CUU524287:CUU524389 CUU589823:CUU589925 CUU655359:CUU655461 CUU720895:CUU720997 CUU786431:CUU786533 CUU851967:CUU852069 CUU917503:CUU917605 CUU983039:CUU983141 DEQ11:DEQ113 DEQ65535:DEQ65637 DEQ131071:DEQ131173 DEQ196607:DEQ196709 DEQ262143:DEQ262245 DEQ327679:DEQ327781 DEQ393215:DEQ393317 DEQ458751:DEQ458853 DEQ524287:DEQ524389 DEQ589823:DEQ589925 DEQ655359:DEQ655461 DEQ720895:DEQ720997 DEQ786431:DEQ786533 DEQ851967:DEQ852069 DEQ917503:DEQ917605 DEQ983039:DEQ983141 DOM11:DOM113 DOM65535:DOM65637 DOM131071:DOM131173 DOM196607:DOM196709 DOM262143:DOM262245 DOM327679:DOM327781 DOM393215:DOM393317 DOM458751:DOM458853 DOM524287:DOM524389 DOM589823:DOM589925 DOM655359:DOM655461 DOM720895:DOM720997 DOM786431:DOM786533 DOM851967:DOM852069 DOM917503:DOM917605 DOM983039:DOM983141 DYI11:DYI113 DYI65535:DYI65637 DYI131071:DYI131173 DYI196607:DYI196709 DYI262143:DYI262245 DYI327679:DYI327781 DYI393215:DYI393317 DYI458751:DYI458853 DYI524287:DYI524389 DYI589823:DYI589925 DYI655359:DYI655461 DYI720895:DYI720997 DYI786431:DYI786533 DYI851967:DYI852069 DYI917503:DYI917605 DYI983039:DYI983141 EIE11:EIE113 EIE65535:EIE65637 EIE131071:EIE131173 EIE196607:EIE196709 EIE262143:EIE262245 EIE327679:EIE327781 EIE393215:EIE393317 EIE458751:EIE458853 EIE524287:EIE524389 EIE589823:EIE589925 EIE655359:EIE655461 EIE720895:EIE720997 EIE786431:EIE786533 EIE851967:EIE852069 EIE917503:EIE917605 EIE983039:EIE983141 ESA11:ESA113 ESA65535:ESA65637 ESA131071:ESA131173 ESA196607:ESA196709 ESA262143:ESA262245 ESA327679:ESA327781 ESA393215:ESA393317 ESA458751:ESA458853 ESA524287:ESA524389 ESA589823:ESA589925 ESA655359:ESA655461 ESA720895:ESA720997 ESA786431:ESA786533 ESA851967:ESA852069 ESA917503:ESA917605 ESA983039:ESA983141 FBW11:FBW113 FBW65535:FBW65637 FBW131071:FBW131173 FBW196607:FBW196709 FBW262143:FBW262245 FBW327679:FBW327781 FBW393215:FBW393317 FBW458751:FBW458853 FBW524287:FBW524389 FBW589823:FBW589925 FBW655359:FBW655461 FBW720895:FBW720997 FBW786431:FBW786533 FBW851967:FBW852069 FBW917503:FBW917605 FBW983039:FBW983141 FLS11:FLS113 FLS65535:FLS65637 FLS131071:FLS131173 FLS196607:FLS196709 FLS262143:FLS262245 FLS327679:FLS327781 FLS393215:FLS393317 FLS458751:FLS458853 FLS524287:FLS524389 FLS589823:FLS589925 FLS655359:FLS655461 FLS720895:FLS720997 FLS786431:FLS786533 FLS851967:FLS852069 FLS917503:FLS917605 FLS983039:FLS983141 FVO11:FVO113 FVO65535:FVO65637 FVO131071:FVO131173 FVO196607:FVO196709 FVO262143:FVO262245 FVO327679:FVO327781 FVO393215:FVO393317 FVO458751:FVO458853 FVO524287:FVO524389 FVO589823:FVO589925 FVO655359:FVO655461 FVO720895:FVO720997 FVO786431:FVO786533 FVO851967:FVO852069 FVO917503:FVO917605 FVO983039:FVO983141 GFK11:GFK113 GFK65535:GFK65637 GFK131071:GFK131173 GFK196607:GFK196709 GFK262143:GFK262245 GFK327679:GFK327781 GFK393215:GFK393317 GFK458751:GFK458853 GFK524287:GFK524389 GFK589823:GFK589925 GFK655359:GFK655461 GFK720895:GFK720997 GFK786431:GFK786533 GFK851967:GFK852069 GFK917503:GFK917605 GFK983039:GFK983141 GPG11:GPG113 GPG65535:GPG65637 GPG131071:GPG131173 GPG196607:GPG196709 GPG262143:GPG262245 GPG327679:GPG327781 GPG393215:GPG393317 GPG458751:GPG458853 GPG524287:GPG524389 GPG589823:GPG589925 GPG655359:GPG655461 GPG720895:GPG720997 GPG786431:GPG786533 GPG851967:GPG852069 GPG917503:GPG917605 GPG983039:GPG983141 GZC11:GZC113 GZC65535:GZC65637 GZC131071:GZC131173 GZC196607:GZC196709 GZC262143:GZC262245 GZC327679:GZC327781 GZC393215:GZC393317 GZC458751:GZC458853 GZC524287:GZC524389 GZC589823:GZC589925 GZC655359:GZC655461 GZC720895:GZC720997 GZC786431:GZC786533 GZC851967:GZC852069 GZC917503:GZC917605 GZC983039:GZC983141 HIY11:HIY113 HIY65535:HIY65637 HIY131071:HIY131173 HIY196607:HIY196709 HIY262143:HIY262245 HIY327679:HIY327781 HIY393215:HIY393317 HIY458751:HIY458853 HIY524287:HIY524389 HIY589823:HIY589925 HIY655359:HIY655461 HIY720895:HIY720997 HIY786431:HIY786533 HIY851967:HIY852069 HIY917503:HIY917605 HIY983039:HIY983141 HSU11:HSU113 HSU65535:HSU65637 HSU131071:HSU131173 HSU196607:HSU196709 HSU262143:HSU262245 HSU327679:HSU327781 HSU393215:HSU393317 HSU458751:HSU458853 HSU524287:HSU524389 HSU589823:HSU589925 HSU655359:HSU655461 HSU720895:HSU720997 HSU786431:HSU786533 HSU851967:HSU852069 HSU917503:HSU917605 HSU983039:HSU983141 ICQ11:ICQ113 ICQ65535:ICQ65637 ICQ131071:ICQ131173 ICQ196607:ICQ196709 ICQ262143:ICQ262245 ICQ327679:ICQ327781 ICQ393215:ICQ393317 ICQ458751:ICQ458853 ICQ524287:ICQ524389 ICQ589823:ICQ589925 ICQ655359:ICQ655461 ICQ720895:ICQ720997 ICQ786431:ICQ786533 ICQ851967:ICQ852069 ICQ917503:ICQ917605 ICQ983039:ICQ983141 IMM11:IMM113 IMM65535:IMM65637 IMM131071:IMM131173 IMM196607:IMM196709 IMM262143:IMM262245 IMM327679:IMM327781 IMM393215:IMM393317 IMM458751:IMM458853 IMM524287:IMM524389 IMM589823:IMM589925 IMM655359:IMM655461 IMM720895:IMM720997 IMM786431:IMM786533 IMM851967:IMM852069 IMM917503:IMM917605 IMM983039:IMM983141 IWI11:IWI113 IWI65535:IWI65637 IWI131071:IWI131173 IWI196607:IWI196709 IWI262143:IWI262245 IWI327679:IWI327781 IWI393215:IWI393317 IWI458751:IWI458853 IWI524287:IWI524389 IWI589823:IWI589925 IWI655359:IWI655461 IWI720895:IWI720997 IWI786431:IWI786533 IWI851967:IWI852069 IWI917503:IWI917605 IWI983039:IWI983141 JGE11:JGE113 JGE65535:JGE65637 JGE131071:JGE131173 JGE196607:JGE196709 JGE262143:JGE262245 JGE327679:JGE327781 JGE393215:JGE393317 JGE458751:JGE458853 JGE524287:JGE524389 JGE589823:JGE589925 JGE655359:JGE655461 JGE720895:JGE720997 JGE786431:JGE786533 JGE851967:JGE852069 JGE917503:JGE917605 JGE983039:JGE983141 JQA11:JQA113 JQA65535:JQA65637 JQA131071:JQA131173 JQA196607:JQA196709 JQA262143:JQA262245 JQA327679:JQA327781 JQA393215:JQA393317 JQA458751:JQA458853 JQA524287:JQA524389 JQA589823:JQA589925 JQA655359:JQA655461 JQA720895:JQA720997 JQA786431:JQA786533 JQA851967:JQA852069 JQA917503:JQA917605 JQA983039:JQA983141 JZW11:JZW113 JZW65535:JZW65637 JZW131071:JZW131173 JZW196607:JZW196709 JZW262143:JZW262245 JZW327679:JZW327781 JZW393215:JZW393317 JZW458751:JZW458853 JZW524287:JZW524389 JZW589823:JZW589925 JZW655359:JZW655461 JZW720895:JZW720997 JZW786431:JZW786533 JZW851967:JZW852069 JZW917503:JZW917605 JZW983039:JZW983141 KJS11:KJS113 KJS65535:KJS65637 KJS131071:KJS131173 KJS196607:KJS196709 KJS262143:KJS262245 KJS327679:KJS327781 KJS393215:KJS393317 KJS458751:KJS458853 KJS524287:KJS524389 KJS589823:KJS589925 KJS655359:KJS655461 KJS720895:KJS720997 KJS786431:KJS786533 KJS851967:KJS852069 KJS917503:KJS917605 KJS983039:KJS983141 KTO11:KTO113 KTO65535:KTO65637 KTO131071:KTO131173 KTO196607:KTO196709 KTO262143:KTO262245 KTO327679:KTO327781 KTO393215:KTO393317 KTO458751:KTO458853 KTO524287:KTO524389 KTO589823:KTO589925 KTO655359:KTO655461 KTO720895:KTO720997 KTO786431:KTO786533 KTO851967:KTO852069 KTO917503:KTO917605 KTO983039:KTO983141 LDK11:LDK113 LDK65535:LDK65637 LDK131071:LDK131173 LDK196607:LDK196709 LDK262143:LDK262245 LDK327679:LDK327781 LDK393215:LDK393317 LDK458751:LDK458853 LDK524287:LDK524389 LDK589823:LDK589925 LDK655359:LDK655461 LDK720895:LDK720997 LDK786431:LDK786533 LDK851967:LDK852069 LDK917503:LDK917605 LDK983039:LDK983141 LNG11:LNG113 LNG65535:LNG65637 LNG131071:LNG131173 LNG196607:LNG196709 LNG262143:LNG262245 LNG327679:LNG327781 LNG393215:LNG393317 LNG458751:LNG458853 LNG524287:LNG524389 LNG589823:LNG589925 LNG655359:LNG655461 LNG720895:LNG720997 LNG786431:LNG786533 LNG851967:LNG852069 LNG917503:LNG917605 LNG983039:LNG983141 LXC11:LXC113 LXC65535:LXC65637 LXC131071:LXC131173 LXC196607:LXC196709 LXC262143:LXC262245 LXC327679:LXC327781 LXC393215:LXC393317 LXC458751:LXC458853 LXC524287:LXC524389 LXC589823:LXC589925 LXC655359:LXC655461 LXC720895:LXC720997 LXC786431:LXC786533 LXC851967:LXC852069 LXC917503:LXC917605 LXC983039:LXC983141 MGY11:MGY113 MGY65535:MGY65637 MGY131071:MGY131173 MGY196607:MGY196709 MGY262143:MGY262245 MGY327679:MGY327781 MGY393215:MGY393317 MGY458751:MGY458853 MGY524287:MGY524389 MGY589823:MGY589925 MGY655359:MGY655461 MGY720895:MGY720997 MGY786431:MGY786533 MGY851967:MGY852069 MGY917503:MGY917605 MGY983039:MGY983141 MQU11:MQU113 MQU65535:MQU65637 MQU131071:MQU131173 MQU196607:MQU196709 MQU262143:MQU262245 MQU327679:MQU327781 MQU393215:MQU393317 MQU458751:MQU458853 MQU524287:MQU524389 MQU589823:MQU589925 MQU655359:MQU655461 MQU720895:MQU720997 MQU786431:MQU786533 MQU851967:MQU852069 MQU917503:MQU917605 MQU983039:MQU983141 NAQ11:NAQ113 NAQ65535:NAQ65637 NAQ131071:NAQ131173 NAQ196607:NAQ196709 NAQ262143:NAQ262245 NAQ327679:NAQ327781 NAQ393215:NAQ393317 NAQ458751:NAQ458853 NAQ524287:NAQ524389 NAQ589823:NAQ589925 NAQ655359:NAQ655461 NAQ720895:NAQ720997 NAQ786431:NAQ786533 NAQ851967:NAQ852069 NAQ917503:NAQ917605 NAQ983039:NAQ983141 NKM11:NKM113 NKM65535:NKM65637 NKM131071:NKM131173 NKM196607:NKM196709 NKM262143:NKM262245 NKM327679:NKM327781 NKM393215:NKM393317 NKM458751:NKM458853 NKM524287:NKM524389 NKM589823:NKM589925 NKM655359:NKM655461 NKM720895:NKM720997 NKM786431:NKM786533 NKM851967:NKM852069 NKM917503:NKM917605 NKM983039:NKM983141 NUI11:NUI113 NUI65535:NUI65637 NUI131071:NUI131173 NUI196607:NUI196709 NUI262143:NUI262245 NUI327679:NUI327781 NUI393215:NUI393317 NUI458751:NUI458853 NUI524287:NUI524389 NUI589823:NUI589925 NUI655359:NUI655461 NUI720895:NUI720997 NUI786431:NUI786533 NUI851967:NUI852069 NUI917503:NUI917605 NUI983039:NUI983141 OEE11:OEE113 OEE65535:OEE65637 OEE131071:OEE131173 OEE196607:OEE196709 OEE262143:OEE262245 OEE327679:OEE327781 OEE393215:OEE393317 OEE458751:OEE458853 OEE524287:OEE524389 OEE589823:OEE589925 OEE655359:OEE655461 OEE720895:OEE720997 OEE786431:OEE786533 OEE851967:OEE852069 OEE917503:OEE917605 OEE983039:OEE983141 OOA11:OOA113 OOA65535:OOA65637 OOA131071:OOA131173 OOA196607:OOA196709 OOA262143:OOA262245 OOA327679:OOA327781 OOA393215:OOA393317 OOA458751:OOA458853 OOA524287:OOA524389 OOA589823:OOA589925 OOA655359:OOA655461 OOA720895:OOA720997 OOA786431:OOA786533 OOA851967:OOA852069 OOA917503:OOA917605 OOA983039:OOA983141 OXW11:OXW113 OXW65535:OXW65637 OXW131071:OXW131173 OXW196607:OXW196709 OXW262143:OXW262245 OXW327679:OXW327781 OXW393215:OXW393317 OXW458751:OXW458853 OXW524287:OXW524389 OXW589823:OXW589925 OXW655359:OXW655461 OXW720895:OXW720997 OXW786431:OXW786533 OXW851967:OXW852069 OXW917503:OXW917605 OXW983039:OXW983141 PHS11:PHS113 PHS65535:PHS65637 PHS131071:PHS131173 PHS196607:PHS196709 PHS262143:PHS262245 PHS327679:PHS327781 PHS393215:PHS393317 PHS458751:PHS458853 PHS524287:PHS524389 PHS589823:PHS589925 PHS655359:PHS655461 PHS720895:PHS720997 PHS786431:PHS786533 PHS851967:PHS852069 PHS917503:PHS917605 PHS983039:PHS983141 PRO11:PRO113 PRO65535:PRO65637 PRO131071:PRO131173 PRO196607:PRO196709 PRO262143:PRO262245 PRO327679:PRO327781 PRO393215:PRO393317 PRO458751:PRO458853 PRO524287:PRO524389 PRO589823:PRO589925 PRO655359:PRO655461 PRO720895:PRO720997 PRO786431:PRO786533 PRO851967:PRO852069 PRO917503:PRO917605 PRO983039:PRO983141 QBK11:QBK113 QBK65535:QBK65637 QBK131071:QBK131173 QBK196607:QBK196709 QBK262143:QBK262245 QBK327679:QBK327781 QBK393215:QBK393317 QBK458751:QBK458853 QBK524287:QBK524389 QBK589823:QBK589925 QBK655359:QBK655461 QBK720895:QBK720997 QBK786431:QBK786533 QBK851967:QBK852069 QBK917503:QBK917605 QBK983039:QBK983141 QLG11:QLG113 QLG65535:QLG65637 QLG131071:QLG131173 QLG196607:QLG196709 QLG262143:QLG262245 QLG327679:QLG327781 QLG393215:QLG393317 QLG458751:QLG458853 QLG524287:QLG524389 QLG589823:QLG589925 QLG655359:QLG655461 QLG720895:QLG720997 QLG786431:QLG786533 QLG851967:QLG852069 QLG917503:QLG917605 QLG983039:QLG983141 QVC11:QVC113 QVC65535:QVC65637 QVC131071:QVC131173 QVC196607:QVC196709 QVC262143:QVC262245 QVC327679:QVC327781 QVC393215:QVC393317 QVC458751:QVC458853 QVC524287:QVC524389 QVC589823:QVC589925 QVC655359:QVC655461 QVC720895:QVC720997 QVC786431:QVC786533 QVC851967:QVC852069 QVC917503:QVC917605 QVC983039:QVC983141 REY11:REY113 REY65535:REY65637 REY131071:REY131173 REY196607:REY196709 REY262143:REY262245 REY327679:REY327781 REY393215:REY393317 REY458751:REY458853 REY524287:REY524389 REY589823:REY589925 REY655359:REY655461 REY720895:REY720997 REY786431:REY786533 REY851967:REY852069 REY917503:REY917605 REY983039:REY983141 ROU11:ROU113 ROU65535:ROU65637 ROU131071:ROU131173 ROU196607:ROU196709 ROU262143:ROU262245 ROU327679:ROU327781 ROU393215:ROU393317 ROU458751:ROU458853 ROU524287:ROU524389 ROU589823:ROU589925 ROU655359:ROU655461 ROU720895:ROU720997 ROU786431:ROU786533 ROU851967:ROU852069 ROU917503:ROU917605 ROU983039:ROU983141 RYQ11:RYQ113 RYQ65535:RYQ65637 RYQ131071:RYQ131173 RYQ196607:RYQ196709 RYQ262143:RYQ262245 RYQ327679:RYQ327781 RYQ393215:RYQ393317 RYQ458751:RYQ458853 RYQ524287:RYQ524389 RYQ589823:RYQ589925 RYQ655359:RYQ655461 RYQ720895:RYQ720997 RYQ786431:RYQ786533 RYQ851967:RYQ852069 RYQ917503:RYQ917605 RYQ983039:RYQ983141 SIM11:SIM113 SIM65535:SIM65637 SIM131071:SIM131173 SIM196607:SIM196709 SIM262143:SIM262245 SIM327679:SIM327781 SIM393215:SIM393317 SIM458751:SIM458853 SIM524287:SIM524389 SIM589823:SIM589925 SIM655359:SIM655461 SIM720895:SIM720997 SIM786431:SIM786533 SIM851967:SIM852069 SIM917503:SIM917605 SIM983039:SIM983141 SSI11:SSI113 SSI65535:SSI65637 SSI131071:SSI131173 SSI196607:SSI196709 SSI262143:SSI262245 SSI327679:SSI327781 SSI393215:SSI393317 SSI458751:SSI458853 SSI524287:SSI524389 SSI589823:SSI589925 SSI655359:SSI655461 SSI720895:SSI720997 SSI786431:SSI786533 SSI851967:SSI852069 SSI917503:SSI917605 SSI983039:SSI983141 TCE11:TCE113 TCE65535:TCE65637 TCE131071:TCE131173 TCE196607:TCE196709 TCE262143:TCE262245 TCE327679:TCE327781 TCE393215:TCE393317 TCE458751:TCE458853 TCE524287:TCE524389 TCE589823:TCE589925 TCE655359:TCE655461 TCE720895:TCE720997 TCE786431:TCE786533 TCE851967:TCE852069 TCE917503:TCE917605 TCE983039:TCE983141 TMA11:TMA113 TMA65535:TMA65637 TMA131071:TMA131173 TMA196607:TMA196709 TMA262143:TMA262245 TMA327679:TMA327781 TMA393215:TMA393317 TMA458751:TMA458853 TMA524287:TMA524389 TMA589823:TMA589925 TMA655359:TMA655461 TMA720895:TMA720997 TMA786431:TMA786533 TMA851967:TMA852069 TMA917503:TMA917605 TMA983039:TMA983141 TVW11:TVW113 TVW65535:TVW65637 TVW131071:TVW131173 TVW196607:TVW196709 TVW262143:TVW262245 TVW327679:TVW327781 TVW393215:TVW393317 TVW458751:TVW458853 TVW524287:TVW524389 TVW589823:TVW589925 TVW655359:TVW655461 TVW720895:TVW720997 TVW786431:TVW786533 TVW851967:TVW852069 TVW917503:TVW917605 TVW983039:TVW983141 UFS11:UFS113 UFS65535:UFS65637 UFS131071:UFS131173 UFS196607:UFS196709 UFS262143:UFS262245 UFS327679:UFS327781 UFS393215:UFS393317 UFS458751:UFS458853 UFS524287:UFS524389 UFS589823:UFS589925 UFS655359:UFS655461 UFS720895:UFS720997 UFS786431:UFS786533 UFS851967:UFS852069 UFS917503:UFS917605 UFS983039:UFS983141 UPO11:UPO113 UPO65535:UPO65637 UPO131071:UPO131173 UPO196607:UPO196709 UPO262143:UPO262245 UPO327679:UPO327781 UPO393215:UPO393317 UPO458751:UPO458853 UPO524287:UPO524389 UPO589823:UPO589925 UPO655359:UPO655461 UPO720895:UPO720997 UPO786431:UPO786533 UPO851967:UPO852069 UPO917503:UPO917605 UPO983039:UPO983141 UZK11:UZK113 UZK65535:UZK65637 UZK131071:UZK131173 UZK196607:UZK196709 UZK262143:UZK262245 UZK327679:UZK327781 UZK393215:UZK393317 UZK458751:UZK458853 UZK524287:UZK524389 UZK589823:UZK589925 UZK655359:UZK655461 UZK720895:UZK720997 UZK786431:UZK786533 UZK851967:UZK852069 UZK917503:UZK917605 UZK983039:UZK983141 VJG11:VJG113 VJG65535:VJG65637 VJG131071:VJG131173 VJG196607:VJG196709 VJG262143:VJG262245 VJG327679:VJG327781 VJG393215:VJG393317 VJG458751:VJG458853 VJG524287:VJG524389 VJG589823:VJG589925 VJG655359:VJG655461 VJG720895:VJG720997 VJG786431:VJG786533 VJG851967:VJG852069 VJG917503:VJG917605 VJG983039:VJG983141 VTC11:VTC113 VTC65535:VTC65637 VTC131071:VTC131173 VTC196607:VTC196709 VTC262143:VTC262245 VTC327679:VTC327781 VTC393215:VTC393317 VTC458751:VTC458853 VTC524287:VTC524389 VTC589823:VTC589925 VTC655359:VTC655461 VTC720895:VTC720997 VTC786431:VTC786533 VTC851967:VTC852069 VTC917503:VTC917605 VTC983039:VTC983141 WCY11:WCY113 WCY65535:WCY65637 WCY131071:WCY131173 WCY196607:WCY196709 WCY262143:WCY262245 WCY327679:WCY327781 WCY393215:WCY393317 WCY458751:WCY458853 WCY524287:WCY524389 WCY589823:WCY589925 WCY655359:WCY655461 WCY720895:WCY720997 WCY786431:WCY786533 WCY851967:WCY852069 WCY917503:WCY917605 WCY983039:WCY983141 WMU11:WMU113 WMU65535:WMU65637 WMU131071:WMU131173 WMU196607:WMU196709 WMU262143:WMU262245 WMU327679:WMU327781 WMU393215:WMU393317 WMU458751:WMU458853 WMU524287:WMU524389 WMU589823:WMU589925 WMU655359:WMU655461 WMU720895:WMU720997 WMU786431:WMU786533 WMU851967:WMU852069 WMU917503:WMU917605 WMU983039:WMU983141 WWQ11:WWQ113 WWQ65535:WWQ65637 WWQ131071:WWQ131173 WWQ196607:WWQ196709 WWQ262143:WWQ262245 WWQ327679:WWQ327781 WWQ393215:WWQ393317 WWQ458751:WWQ458853 WWQ524287:WWQ524389 WWQ589823:WWQ589925 WWQ655359:WWQ655461 WWQ720895:WWQ720997 WWQ786431:WWQ786533 WWQ851967:WWQ852069 WWQ917503:WWQ917605 WWQ983039:WWQ983141" xr:uid="{00000000-0002-0000-0000-000027000000}"/>
    <dataValidation allowBlank="1" showInputMessage="1" showErrorMessage="1" prompt="Quarterly Grade/Transmuted Grade" sqref="AJ65535:AJ65637 AJ131071:AJ131173 AJ196607:AJ196709 AJ262143:AJ262245 AJ327679:AJ327781 AJ393215:AJ393317 AJ458751:AJ458853 AJ524287:AJ524389 AJ589823:AJ589925 AJ655359:AJ655461 AJ720895:AJ720997 AJ786431:AJ786533 AJ851967:AJ852069 AJ917503:AJ917605 AJ983039:AJ983141 KF11:KF113 KF65535:KF65637 KF131071:KF131173 KF196607:KF196709 KF262143:KF262245 KF327679:KF327781 KF393215:KF393317 KF458751:KF458853 KF524287:KF524389 KF589823:KF589925 KF655359:KF655461 KF720895:KF720997 KF786431:KF786533 KF851967:KF852069 KF917503:KF917605 KF983039:KF983141 UB11:UB113 UB65535:UB65637 UB131071:UB131173 UB196607:UB196709 UB262143:UB262245 UB327679:UB327781 UB393215:UB393317 UB458751:UB458853 UB524287:UB524389 UB589823:UB589925 UB655359:UB655461 UB720895:UB720997 UB786431:UB786533 UB851967:UB852069 UB917503:UB917605 UB983039:UB983141 ADX11:ADX113 ADX65535:ADX65637 ADX131071:ADX131173 ADX196607:ADX196709 ADX262143:ADX262245 ADX327679:ADX327781 ADX393215:ADX393317 ADX458751:ADX458853 ADX524287:ADX524389 ADX589823:ADX589925 ADX655359:ADX655461 ADX720895:ADX720997 ADX786431:ADX786533 ADX851967:ADX852069 ADX917503:ADX917605 ADX983039:ADX983141 ANT11:ANT113 ANT65535:ANT65637 ANT131071:ANT131173 ANT196607:ANT196709 ANT262143:ANT262245 ANT327679:ANT327781 ANT393215:ANT393317 ANT458751:ANT458853 ANT524287:ANT524389 ANT589823:ANT589925 ANT655359:ANT655461 ANT720895:ANT720997 ANT786431:ANT786533 ANT851967:ANT852069 ANT917503:ANT917605 ANT983039:ANT983141 AXP11:AXP113 AXP65535:AXP65637 AXP131071:AXP131173 AXP196607:AXP196709 AXP262143:AXP262245 AXP327679:AXP327781 AXP393215:AXP393317 AXP458751:AXP458853 AXP524287:AXP524389 AXP589823:AXP589925 AXP655359:AXP655461 AXP720895:AXP720997 AXP786431:AXP786533 AXP851967:AXP852069 AXP917503:AXP917605 AXP983039:AXP983141 BHL11:BHL113 BHL65535:BHL65637 BHL131071:BHL131173 BHL196607:BHL196709 BHL262143:BHL262245 BHL327679:BHL327781 BHL393215:BHL393317 BHL458751:BHL458853 BHL524287:BHL524389 BHL589823:BHL589925 BHL655359:BHL655461 BHL720895:BHL720997 BHL786431:BHL786533 BHL851967:BHL852069 BHL917503:BHL917605 BHL983039:BHL983141 BRH11:BRH113 BRH65535:BRH65637 BRH131071:BRH131173 BRH196607:BRH196709 BRH262143:BRH262245 BRH327679:BRH327781 BRH393215:BRH393317 BRH458751:BRH458853 BRH524287:BRH524389 BRH589823:BRH589925 BRH655359:BRH655461 BRH720895:BRH720997 BRH786431:BRH786533 BRH851967:BRH852069 BRH917503:BRH917605 BRH983039:BRH983141 CBD11:CBD113 CBD65535:CBD65637 CBD131071:CBD131173 CBD196607:CBD196709 CBD262143:CBD262245 CBD327679:CBD327781 CBD393215:CBD393317 CBD458751:CBD458853 CBD524287:CBD524389 CBD589823:CBD589925 CBD655359:CBD655461 CBD720895:CBD720997 CBD786431:CBD786533 CBD851967:CBD852069 CBD917503:CBD917605 CBD983039:CBD983141 CKZ11:CKZ113 CKZ65535:CKZ65637 CKZ131071:CKZ131173 CKZ196607:CKZ196709 CKZ262143:CKZ262245 CKZ327679:CKZ327781 CKZ393215:CKZ393317 CKZ458751:CKZ458853 CKZ524287:CKZ524389 CKZ589823:CKZ589925 CKZ655359:CKZ655461 CKZ720895:CKZ720997 CKZ786431:CKZ786533 CKZ851967:CKZ852069 CKZ917503:CKZ917605 CKZ983039:CKZ983141 CUV11:CUV113 CUV65535:CUV65637 CUV131071:CUV131173 CUV196607:CUV196709 CUV262143:CUV262245 CUV327679:CUV327781 CUV393215:CUV393317 CUV458751:CUV458853 CUV524287:CUV524389 CUV589823:CUV589925 CUV655359:CUV655461 CUV720895:CUV720997 CUV786431:CUV786533 CUV851967:CUV852069 CUV917503:CUV917605 CUV983039:CUV983141 DER11:DER113 DER65535:DER65637 DER131071:DER131173 DER196607:DER196709 DER262143:DER262245 DER327679:DER327781 DER393215:DER393317 DER458751:DER458853 DER524287:DER524389 DER589823:DER589925 DER655359:DER655461 DER720895:DER720997 DER786431:DER786533 DER851967:DER852069 DER917503:DER917605 DER983039:DER983141 DON11:DON113 DON65535:DON65637 DON131071:DON131173 DON196607:DON196709 DON262143:DON262245 DON327679:DON327781 DON393215:DON393317 DON458751:DON458853 DON524287:DON524389 DON589823:DON589925 DON655359:DON655461 DON720895:DON720997 DON786431:DON786533 DON851967:DON852069 DON917503:DON917605 DON983039:DON983141 DYJ11:DYJ113 DYJ65535:DYJ65637 DYJ131071:DYJ131173 DYJ196607:DYJ196709 DYJ262143:DYJ262245 DYJ327679:DYJ327781 DYJ393215:DYJ393317 DYJ458751:DYJ458853 DYJ524287:DYJ524389 DYJ589823:DYJ589925 DYJ655359:DYJ655461 DYJ720895:DYJ720997 DYJ786431:DYJ786533 DYJ851967:DYJ852069 DYJ917503:DYJ917605 DYJ983039:DYJ983141 EIF11:EIF113 EIF65535:EIF65637 EIF131071:EIF131173 EIF196607:EIF196709 EIF262143:EIF262245 EIF327679:EIF327781 EIF393215:EIF393317 EIF458751:EIF458853 EIF524287:EIF524389 EIF589823:EIF589925 EIF655359:EIF655461 EIF720895:EIF720997 EIF786431:EIF786533 EIF851967:EIF852069 EIF917503:EIF917605 EIF983039:EIF983141 ESB11:ESB113 ESB65535:ESB65637 ESB131071:ESB131173 ESB196607:ESB196709 ESB262143:ESB262245 ESB327679:ESB327781 ESB393215:ESB393317 ESB458751:ESB458853 ESB524287:ESB524389 ESB589823:ESB589925 ESB655359:ESB655461 ESB720895:ESB720997 ESB786431:ESB786533 ESB851967:ESB852069 ESB917503:ESB917605 ESB983039:ESB983141 FBX11:FBX113 FBX65535:FBX65637 FBX131071:FBX131173 FBX196607:FBX196709 FBX262143:FBX262245 FBX327679:FBX327781 FBX393215:FBX393317 FBX458751:FBX458853 FBX524287:FBX524389 FBX589823:FBX589925 FBX655359:FBX655461 FBX720895:FBX720997 FBX786431:FBX786533 FBX851967:FBX852069 FBX917503:FBX917605 FBX983039:FBX983141 FLT11:FLT113 FLT65535:FLT65637 FLT131071:FLT131173 FLT196607:FLT196709 FLT262143:FLT262245 FLT327679:FLT327781 FLT393215:FLT393317 FLT458751:FLT458853 FLT524287:FLT524389 FLT589823:FLT589925 FLT655359:FLT655461 FLT720895:FLT720997 FLT786431:FLT786533 FLT851967:FLT852069 FLT917503:FLT917605 FLT983039:FLT983141 FVP11:FVP113 FVP65535:FVP65637 FVP131071:FVP131173 FVP196607:FVP196709 FVP262143:FVP262245 FVP327679:FVP327781 FVP393215:FVP393317 FVP458751:FVP458853 FVP524287:FVP524389 FVP589823:FVP589925 FVP655359:FVP655461 FVP720895:FVP720997 FVP786431:FVP786533 FVP851967:FVP852069 FVP917503:FVP917605 FVP983039:FVP983141 GFL11:GFL113 GFL65535:GFL65637 GFL131071:GFL131173 GFL196607:GFL196709 GFL262143:GFL262245 GFL327679:GFL327781 GFL393215:GFL393317 GFL458751:GFL458853 GFL524287:GFL524389 GFL589823:GFL589925 GFL655359:GFL655461 GFL720895:GFL720997 GFL786431:GFL786533 GFL851967:GFL852069 GFL917503:GFL917605 GFL983039:GFL983141 GPH11:GPH113 GPH65535:GPH65637 GPH131071:GPH131173 GPH196607:GPH196709 GPH262143:GPH262245 GPH327679:GPH327781 GPH393215:GPH393317 GPH458751:GPH458853 GPH524287:GPH524389 GPH589823:GPH589925 GPH655359:GPH655461 GPH720895:GPH720997 GPH786431:GPH786533 GPH851967:GPH852069 GPH917503:GPH917605 GPH983039:GPH983141 GZD11:GZD113 GZD65535:GZD65637 GZD131071:GZD131173 GZD196607:GZD196709 GZD262143:GZD262245 GZD327679:GZD327781 GZD393215:GZD393317 GZD458751:GZD458853 GZD524287:GZD524389 GZD589823:GZD589925 GZD655359:GZD655461 GZD720895:GZD720997 GZD786431:GZD786533 GZD851967:GZD852069 GZD917503:GZD917605 GZD983039:GZD983141 HIZ11:HIZ113 HIZ65535:HIZ65637 HIZ131071:HIZ131173 HIZ196607:HIZ196709 HIZ262143:HIZ262245 HIZ327679:HIZ327781 HIZ393215:HIZ393317 HIZ458751:HIZ458853 HIZ524287:HIZ524389 HIZ589823:HIZ589925 HIZ655359:HIZ655461 HIZ720895:HIZ720997 HIZ786431:HIZ786533 HIZ851967:HIZ852069 HIZ917503:HIZ917605 HIZ983039:HIZ983141 HSV11:HSV113 HSV65535:HSV65637 HSV131071:HSV131173 HSV196607:HSV196709 HSV262143:HSV262245 HSV327679:HSV327781 HSV393215:HSV393317 HSV458751:HSV458853 HSV524287:HSV524389 HSV589823:HSV589925 HSV655359:HSV655461 HSV720895:HSV720997 HSV786431:HSV786533 HSV851967:HSV852069 HSV917503:HSV917605 HSV983039:HSV983141 ICR11:ICR113 ICR65535:ICR65637 ICR131071:ICR131173 ICR196607:ICR196709 ICR262143:ICR262245 ICR327679:ICR327781 ICR393215:ICR393317 ICR458751:ICR458853 ICR524287:ICR524389 ICR589823:ICR589925 ICR655359:ICR655461 ICR720895:ICR720997 ICR786431:ICR786533 ICR851967:ICR852069 ICR917503:ICR917605 ICR983039:ICR983141 IMN11:IMN113 IMN65535:IMN65637 IMN131071:IMN131173 IMN196607:IMN196709 IMN262143:IMN262245 IMN327679:IMN327781 IMN393215:IMN393317 IMN458751:IMN458853 IMN524287:IMN524389 IMN589823:IMN589925 IMN655359:IMN655461 IMN720895:IMN720997 IMN786431:IMN786533 IMN851967:IMN852069 IMN917503:IMN917605 IMN983039:IMN983141 IWJ11:IWJ113 IWJ65535:IWJ65637 IWJ131071:IWJ131173 IWJ196607:IWJ196709 IWJ262143:IWJ262245 IWJ327679:IWJ327781 IWJ393215:IWJ393317 IWJ458751:IWJ458853 IWJ524287:IWJ524389 IWJ589823:IWJ589925 IWJ655359:IWJ655461 IWJ720895:IWJ720997 IWJ786431:IWJ786533 IWJ851967:IWJ852069 IWJ917503:IWJ917605 IWJ983039:IWJ983141 JGF11:JGF113 JGF65535:JGF65637 JGF131071:JGF131173 JGF196607:JGF196709 JGF262143:JGF262245 JGF327679:JGF327781 JGF393215:JGF393317 JGF458751:JGF458853 JGF524287:JGF524389 JGF589823:JGF589925 JGF655359:JGF655461 JGF720895:JGF720997 JGF786431:JGF786533 JGF851967:JGF852069 JGF917503:JGF917605 JGF983039:JGF983141 JQB11:JQB113 JQB65535:JQB65637 JQB131071:JQB131173 JQB196607:JQB196709 JQB262143:JQB262245 JQB327679:JQB327781 JQB393215:JQB393317 JQB458751:JQB458853 JQB524287:JQB524389 JQB589823:JQB589925 JQB655359:JQB655461 JQB720895:JQB720997 JQB786431:JQB786533 JQB851967:JQB852069 JQB917503:JQB917605 JQB983039:JQB983141 JZX11:JZX113 JZX65535:JZX65637 JZX131071:JZX131173 JZX196607:JZX196709 JZX262143:JZX262245 JZX327679:JZX327781 JZX393215:JZX393317 JZX458751:JZX458853 JZX524287:JZX524389 JZX589823:JZX589925 JZX655359:JZX655461 JZX720895:JZX720997 JZX786431:JZX786533 JZX851967:JZX852069 JZX917503:JZX917605 JZX983039:JZX983141 KJT11:KJT113 KJT65535:KJT65637 KJT131071:KJT131173 KJT196607:KJT196709 KJT262143:KJT262245 KJT327679:KJT327781 KJT393215:KJT393317 KJT458751:KJT458853 KJT524287:KJT524389 KJT589823:KJT589925 KJT655359:KJT655461 KJT720895:KJT720997 KJT786431:KJT786533 KJT851967:KJT852069 KJT917503:KJT917605 KJT983039:KJT983141 KTP11:KTP113 KTP65535:KTP65637 KTP131071:KTP131173 KTP196607:KTP196709 KTP262143:KTP262245 KTP327679:KTP327781 KTP393215:KTP393317 KTP458751:KTP458853 KTP524287:KTP524389 KTP589823:KTP589925 KTP655359:KTP655461 KTP720895:KTP720997 KTP786431:KTP786533 KTP851967:KTP852069 KTP917503:KTP917605 KTP983039:KTP983141 LDL11:LDL113 LDL65535:LDL65637 LDL131071:LDL131173 LDL196607:LDL196709 LDL262143:LDL262245 LDL327679:LDL327781 LDL393215:LDL393317 LDL458751:LDL458853 LDL524287:LDL524389 LDL589823:LDL589925 LDL655359:LDL655461 LDL720895:LDL720997 LDL786431:LDL786533 LDL851967:LDL852069 LDL917503:LDL917605 LDL983039:LDL983141 LNH11:LNH113 LNH65535:LNH65637 LNH131071:LNH131173 LNH196607:LNH196709 LNH262143:LNH262245 LNH327679:LNH327781 LNH393215:LNH393317 LNH458751:LNH458853 LNH524287:LNH524389 LNH589823:LNH589925 LNH655359:LNH655461 LNH720895:LNH720997 LNH786431:LNH786533 LNH851967:LNH852069 LNH917503:LNH917605 LNH983039:LNH983141 LXD11:LXD113 LXD65535:LXD65637 LXD131071:LXD131173 LXD196607:LXD196709 LXD262143:LXD262245 LXD327679:LXD327781 LXD393215:LXD393317 LXD458751:LXD458853 LXD524287:LXD524389 LXD589823:LXD589925 LXD655359:LXD655461 LXD720895:LXD720997 LXD786431:LXD786533 LXD851967:LXD852069 LXD917503:LXD917605 LXD983039:LXD983141 MGZ11:MGZ113 MGZ65535:MGZ65637 MGZ131071:MGZ131173 MGZ196607:MGZ196709 MGZ262143:MGZ262245 MGZ327679:MGZ327781 MGZ393215:MGZ393317 MGZ458751:MGZ458853 MGZ524287:MGZ524389 MGZ589823:MGZ589925 MGZ655359:MGZ655461 MGZ720895:MGZ720997 MGZ786431:MGZ786533 MGZ851967:MGZ852069 MGZ917503:MGZ917605 MGZ983039:MGZ983141 MQV11:MQV113 MQV65535:MQV65637 MQV131071:MQV131173 MQV196607:MQV196709 MQV262143:MQV262245 MQV327679:MQV327781 MQV393215:MQV393317 MQV458751:MQV458853 MQV524287:MQV524389 MQV589823:MQV589925 MQV655359:MQV655461 MQV720895:MQV720997 MQV786431:MQV786533 MQV851967:MQV852069 MQV917503:MQV917605 MQV983039:MQV983141 NAR11:NAR113 NAR65535:NAR65637 NAR131071:NAR131173 NAR196607:NAR196709 NAR262143:NAR262245 NAR327679:NAR327781 NAR393215:NAR393317 NAR458751:NAR458853 NAR524287:NAR524389 NAR589823:NAR589925 NAR655359:NAR655461 NAR720895:NAR720997 NAR786431:NAR786533 NAR851967:NAR852069 NAR917503:NAR917605 NAR983039:NAR983141 NKN11:NKN113 NKN65535:NKN65637 NKN131071:NKN131173 NKN196607:NKN196709 NKN262143:NKN262245 NKN327679:NKN327781 NKN393215:NKN393317 NKN458751:NKN458853 NKN524287:NKN524389 NKN589823:NKN589925 NKN655359:NKN655461 NKN720895:NKN720997 NKN786431:NKN786533 NKN851967:NKN852069 NKN917503:NKN917605 NKN983039:NKN983141 NUJ11:NUJ113 NUJ65535:NUJ65637 NUJ131071:NUJ131173 NUJ196607:NUJ196709 NUJ262143:NUJ262245 NUJ327679:NUJ327781 NUJ393215:NUJ393317 NUJ458751:NUJ458853 NUJ524287:NUJ524389 NUJ589823:NUJ589925 NUJ655359:NUJ655461 NUJ720895:NUJ720997 NUJ786431:NUJ786533 NUJ851967:NUJ852069 NUJ917503:NUJ917605 NUJ983039:NUJ983141 OEF11:OEF113 OEF65535:OEF65637 OEF131071:OEF131173 OEF196607:OEF196709 OEF262143:OEF262245 OEF327679:OEF327781 OEF393215:OEF393317 OEF458751:OEF458853 OEF524287:OEF524389 OEF589823:OEF589925 OEF655359:OEF655461 OEF720895:OEF720997 OEF786431:OEF786533 OEF851967:OEF852069 OEF917503:OEF917605 OEF983039:OEF983141 OOB11:OOB113 OOB65535:OOB65637 OOB131071:OOB131173 OOB196607:OOB196709 OOB262143:OOB262245 OOB327679:OOB327781 OOB393215:OOB393317 OOB458751:OOB458853 OOB524287:OOB524389 OOB589823:OOB589925 OOB655359:OOB655461 OOB720895:OOB720997 OOB786431:OOB786533 OOB851967:OOB852069 OOB917503:OOB917605 OOB983039:OOB983141 OXX11:OXX113 OXX65535:OXX65637 OXX131071:OXX131173 OXX196607:OXX196709 OXX262143:OXX262245 OXX327679:OXX327781 OXX393215:OXX393317 OXX458751:OXX458853 OXX524287:OXX524389 OXX589823:OXX589925 OXX655359:OXX655461 OXX720895:OXX720997 OXX786431:OXX786533 OXX851967:OXX852069 OXX917503:OXX917605 OXX983039:OXX983141 PHT11:PHT113 PHT65535:PHT65637 PHT131071:PHT131173 PHT196607:PHT196709 PHT262143:PHT262245 PHT327679:PHT327781 PHT393215:PHT393317 PHT458751:PHT458853 PHT524287:PHT524389 PHT589823:PHT589925 PHT655359:PHT655461 PHT720895:PHT720997 PHT786431:PHT786533 PHT851967:PHT852069 PHT917503:PHT917605 PHT983039:PHT983141 PRP11:PRP113 PRP65535:PRP65637 PRP131071:PRP131173 PRP196607:PRP196709 PRP262143:PRP262245 PRP327679:PRP327781 PRP393215:PRP393317 PRP458751:PRP458853 PRP524287:PRP524389 PRP589823:PRP589925 PRP655359:PRP655461 PRP720895:PRP720997 PRP786431:PRP786533 PRP851967:PRP852069 PRP917503:PRP917605 PRP983039:PRP983141 QBL11:QBL113 QBL65535:QBL65637 QBL131071:QBL131173 QBL196607:QBL196709 QBL262143:QBL262245 QBL327679:QBL327781 QBL393215:QBL393317 QBL458751:QBL458853 QBL524287:QBL524389 QBL589823:QBL589925 QBL655359:QBL655461 QBL720895:QBL720997 QBL786431:QBL786533 QBL851967:QBL852069 QBL917503:QBL917605 QBL983039:QBL983141 QLH11:QLH113 QLH65535:QLH65637 QLH131071:QLH131173 QLH196607:QLH196709 QLH262143:QLH262245 QLH327679:QLH327781 QLH393215:QLH393317 QLH458751:QLH458853 QLH524287:QLH524389 QLH589823:QLH589925 QLH655359:QLH655461 QLH720895:QLH720997 QLH786431:QLH786533 QLH851967:QLH852069 QLH917503:QLH917605 QLH983039:QLH983141 QVD11:QVD113 QVD65535:QVD65637 QVD131071:QVD131173 QVD196607:QVD196709 QVD262143:QVD262245 QVD327679:QVD327781 QVD393215:QVD393317 QVD458751:QVD458853 QVD524287:QVD524389 QVD589823:QVD589925 QVD655359:QVD655461 QVD720895:QVD720997 QVD786431:QVD786533 QVD851967:QVD852069 QVD917503:QVD917605 QVD983039:QVD983141 REZ11:REZ113 REZ65535:REZ65637 REZ131071:REZ131173 REZ196607:REZ196709 REZ262143:REZ262245 REZ327679:REZ327781 REZ393215:REZ393317 REZ458751:REZ458853 REZ524287:REZ524389 REZ589823:REZ589925 REZ655359:REZ655461 REZ720895:REZ720997 REZ786431:REZ786533 REZ851967:REZ852069 REZ917503:REZ917605 REZ983039:REZ983141 ROV11:ROV113 ROV65535:ROV65637 ROV131071:ROV131173 ROV196607:ROV196709 ROV262143:ROV262245 ROV327679:ROV327781 ROV393215:ROV393317 ROV458751:ROV458853 ROV524287:ROV524389 ROV589823:ROV589925 ROV655359:ROV655461 ROV720895:ROV720997 ROV786431:ROV786533 ROV851967:ROV852069 ROV917503:ROV917605 ROV983039:ROV983141 RYR11:RYR113 RYR65535:RYR65637 RYR131071:RYR131173 RYR196607:RYR196709 RYR262143:RYR262245 RYR327679:RYR327781 RYR393215:RYR393317 RYR458751:RYR458853 RYR524287:RYR524389 RYR589823:RYR589925 RYR655359:RYR655461 RYR720895:RYR720997 RYR786431:RYR786533 RYR851967:RYR852069 RYR917503:RYR917605 RYR983039:RYR983141 SIN11:SIN113 SIN65535:SIN65637 SIN131071:SIN131173 SIN196607:SIN196709 SIN262143:SIN262245 SIN327679:SIN327781 SIN393215:SIN393317 SIN458751:SIN458853 SIN524287:SIN524389 SIN589823:SIN589925 SIN655359:SIN655461 SIN720895:SIN720997 SIN786431:SIN786533 SIN851967:SIN852069 SIN917503:SIN917605 SIN983039:SIN983141 SSJ11:SSJ113 SSJ65535:SSJ65637 SSJ131071:SSJ131173 SSJ196607:SSJ196709 SSJ262143:SSJ262245 SSJ327679:SSJ327781 SSJ393215:SSJ393317 SSJ458751:SSJ458853 SSJ524287:SSJ524389 SSJ589823:SSJ589925 SSJ655359:SSJ655461 SSJ720895:SSJ720997 SSJ786431:SSJ786533 SSJ851967:SSJ852069 SSJ917503:SSJ917605 SSJ983039:SSJ983141 TCF11:TCF113 TCF65535:TCF65637 TCF131071:TCF131173 TCF196607:TCF196709 TCF262143:TCF262245 TCF327679:TCF327781 TCF393215:TCF393317 TCF458751:TCF458853 TCF524287:TCF524389 TCF589823:TCF589925 TCF655359:TCF655461 TCF720895:TCF720997 TCF786431:TCF786533 TCF851967:TCF852069 TCF917503:TCF917605 TCF983039:TCF983141 TMB11:TMB113 TMB65535:TMB65637 TMB131071:TMB131173 TMB196607:TMB196709 TMB262143:TMB262245 TMB327679:TMB327781 TMB393215:TMB393317 TMB458751:TMB458853 TMB524287:TMB524389 TMB589823:TMB589925 TMB655359:TMB655461 TMB720895:TMB720997 TMB786431:TMB786533 TMB851967:TMB852069 TMB917503:TMB917605 TMB983039:TMB983141 TVX11:TVX113 TVX65535:TVX65637 TVX131071:TVX131173 TVX196607:TVX196709 TVX262143:TVX262245 TVX327679:TVX327781 TVX393215:TVX393317 TVX458751:TVX458853 TVX524287:TVX524389 TVX589823:TVX589925 TVX655359:TVX655461 TVX720895:TVX720997 TVX786431:TVX786533 TVX851967:TVX852069 TVX917503:TVX917605 TVX983039:TVX983141 UFT11:UFT113 UFT65535:UFT65637 UFT131071:UFT131173 UFT196607:UFT196709 UFT262143:UFT262245 UFT327679:UFT327781 UFT393215:UFT393317 UFT458751:UFT458853 UFT524287:UFT524389 UFT589823:UFT589925 UFT655359:UFT655461 UFT720895:UFT720997 UFT786431:UFT786533 UFT851967:UFT852069 UFT917503:UFT917605 UFT983039:UFT983141 UPP11:UPP113 UPP65535:UPP65637 UPP131071:UPP131173 UPP196607:UPP196709 UPP262143:UPP262245 UPP327679:UPP327781 UPP393215:UPP393317 UPP458751:UPP458853 UPP524287:UPP524389 UPP589823:UPP589925 UPP655359:UPP655461 UPP720895:UPP720997 UPP786431:UPP786533 UPP851967:UPP852069 UPP917503:UPP917605 UPP983039:UPP983141 UZL11:UZL113 UZL65535:UZL65637 UZL131071:UZL131173 UZL196607:UZL196709 UZL262143:UZL262245 UZL327679:UZL327781 UZL393215:UZL393317 UZL458751:UZL458853 UZL524287:UZL524389 UZL589823:UZL589925 UZL655359:UZL655461 UZL720895:UZL720997 UZL786431:UZL786533 UZL851967:UZL852069 UZL917503:UZL917605 UZL983039:UZL983141 VJH11:VJH113 VJH65535:VJH65637 VJH131071:VJH131173 VJH196607:VJH196709 VJH262143:VJH262245 VJH327679:VJH327781 VJH393215:VJH393317 VJH458751:VJH458853 VJH524287:VJH524389 VJH589823:VJH589925 VJH655359:VJH655461 VJH720895:VJH720997 VJH786431:VJH786533 VJH851967:VJH852069 VJH917503:VJH917605 VJH983039:VJH983141 VTD11:VTD113 VTD65535:VTD65637 VTD131071:VTD131173 VTD196607:VTD196709 VTD262143:VTD262245 VTD327679:VTD327781 VTD393215:VTD393317 VTD458751:VTD458853 VTD524287:VTD524389 VTD589823:VTD589925 VTD655359:VTD655461 VTD720895:VTD720997 VTD786431:VTD786533 VTD851967:VTD852069 VTD917503:VTD917605 VTD983039:VTD983141 WCZ11:WCZ113 WCZ65535:WCZ65637 WCZ131071:WCZ131173 WCZ196607:WCZ196709 WCZ262143:WCZ262245 WCZ327679:WCZ327781 WCZ393215:WCZ393317 WCZ458751:WCZ458853 WCZ524287:WCZ524389 WCZ589823:WCZ589925 WCZ655359:WCZ655461 WCZ720895:WCZ720997 WCZ786431:WCZ786533 WCZ851967:WCZ852069 WCZ917503:WCZ917605 WCZ983039:WCZ983141 WMV11:WMV113 WMV65535:WMV65637 WMV131071:WMV131173 WMV196607:WMV196709 WMV262143:WMV262245 WMV327679:WMV327781 WMV393215:WMV393317 WMV458751:WMV458853 WMV524287:WMV524389 WMV589823:WMV589925 WMV655359:WMV655461 WMV720895:WMV720997 WMV786431:WMV786533 WMV851967:WMV852069 WMV917503:WMV917605 WMV983039:WMV983141 WWR11:WWR113 WWR65535:WWR65637 WWR131071:WWR131173 WWR196607:WWR196709 WWR262143:WWR262245 WWR327679:WWR327781 WWR393215:WWR393317 WWR458751:WWR458853 WWR524287:WWR524389 WWR589823:WWR589925 WWR655359:WWR655461 WWR720895:WWR720997 WWR786431:WWR786533 WWR851967:WWR852069 WWR917503:WWR917605 WWR983039:WWR983141" xr:uid="{00000000-0002-0000-0000-000028000000}"/>
    <dataValidation allowBlank="1" showInputMessage="1" showErrorMessage="1" prompt="EITHER WRITE YOUR OWN HPS OR EMPTY" sqref="JB11:JK12 BGH11:BGQ12 DDN11:DDW12 FAT11:FBC12 GXZ11:GYI12 IVF11:IVO12 KSL11:KSU12 MPR11:MQA12 OMX11:ONG12 QKD11:QKM12 SHJ11:SHS12 UEP11:UEY12 WBV11:WCE12 JB65535:JK65536 BGH65535:BGQ65536 DDN65535:DDW65536 FAT65535:FBC65536 GXZ65535:GYI65536 IVF65535:IVO65536 KSL65535:KSU65536 MPR65535:MQA65536 OMX65535:ONG65536 QKD65535:QKM65536 SHJ65535:SHS65536 UEP65535:UEY65536 WBV65535:WCE65536 JB131071:JK131072 BGH131071:BGQ131072 DDN131071:DDW131072 FAT131071:FBC131072 GXZ131071:GYI131072 IVF131071:IVO131072 KSL131071:KSU131072 MPR131071:MQA131072 OMX131071:ONG131072 QKD131071:QKM131072 SHJ131071:SHS131072 UEP131071:UEY131072 WBV131071:WCE131072 JB196607:JK196608 BGH196607:BGQ196608 DDN196607:DDW196608 FAT196607:FBC196608 GXZ196607:GYI196608 IVF196607:IVO196608 KSL196607:KSU196608 MPR196607:MQA196608 OMX196607:ONG196608 QKD196607:QKM196608 SHJ196607:SHS196608 UEP196607:UEY196608 WBV196607:WCE196608 JB262143:JK262144 BGH262143:BGQ262144 DDN262143:DDW262144 FAT262143:FBC262144 GXZ262143:GYI262144 IVF262143:IVO262144 KSL262143:KSU262144 MPR262143:MQA262144 OMX262143:ONG262144 QKD262143:QKM262144 SHJ262143:SHS262144 UEP262143:UEY262144 WBV262143:WCE262144 JB327679:JK327680 BGH327679:BGQ327680 DDN327679:DDW327680 FAT327679:FBC327680 GXZ327679:GYI327680 IVF327679:IVO327680 KSL327679:KSU327680 MPR327679:MQA327680 OMX327679:ONG327680 QKD327679:QKM327680 SHJ327679:SHS327680 UEP327679:UEY327680 WBV327679:WCE327680 JB393215:JK393216 BGH393215:BGQ393216 DDN393215:DDW393216 FAT393215:FBC393216 GXZ393215:GYI393216 IVF393215:IVO393216 KSL393215:KSU393216 MPR393215:MQA393216 OMX393215:ONG393216 QKD393215:QKM393216 SHJ393215:SHS393216 UEP393215:UEY393216 WBV393215:WCE393216 JB458751:JK458752 BGH458751:BGQ458752 DDN458751:DDW458752 FAT458751:FBC458752 GXZ458751:GYI458752 IVF458751:IVO458752 KSL458751:KSU458752 MPR458751:MQA458752 OMX458751:ONG458752 QKD458751:QKM458752 SHJ458751:SHS458752 UEP458751:UEY458752 WBV458751:WCE458752 JB524287:JK524288 BGH524287:BGQ524288 DDN524287:DDW524288 FAT524287:FBC524288 GXZ524287:GYI524288 IVF524287:IVO524288 KSL524287:KSU524288 MPR524287:MQA524288 OMX524287:ONG524288 QKD524287:QKM524288 SHJ524287:SHS524288 UEP524287:UEY524288 WBV524287:WCE524288 JB589823:JK589824 BGH589823:BGQ589824 DDN589823:DDW589824 FAT589823:FBC589824 GXZ589823:GYI589824 IVF589823:IVO589824 KSL589823:KSU589824 MPR589823:MQA589824 OMX589823:ONG589824 QKD589823:QKM589824 SHJ589823:SHS589824 UEP589823:UEY589824 WBV589823:WCE589824 JB655359:JK655360 BGH655359:BGQ655360 DDN655359:DDW655360 FAT655359:FBC655360 GXZ655359:GYI655360 IVF655359:IVO655360 KSL655359:KSU655360 MPR655359:MQA655360 OMX655359:ONG655360 QKD655359:QKM655360 SHJ655359:SHS655360 UEP655359:UEY655360 WBV655359:WCE655360 JB720895:JK720896 BGH720895:BGQ720896 DDN720895:DDW720896 FAT720895:FBC720896 GXZ720895:GYI720896 IVF720895:IVO720896 KSL720895:KSU720896 MPR720895:MQA720896 OMX720895:ONG720896 QKD720895:QKM720896 SHJ720895:SHS720896 UEP720895:UEY720896 WBV720895:WCE720896 JB786431:JK786432 BGH786431:BGQ786432 DDN786431:DDW786432 FAT786431:FBC786432 GXZ786431:GYI786432 IVF786431:IVO786432 KSL786431:KSU786432 MPR786431:MQA786432 OMX786431:ONG786432 QKD786431:QKM786432 SHJ786431:SHS786432 UEP786431:UEY786432 WBV786431:WCE786432 JB851967:JK851968 BGH851967:BGQ851968 DDN851967:DDW851968 FAT851967:FBC851968 GXZ851967:GYI851968 IVF851967:IVO851968 KSL851967:KSU851968 MPR851967:MQA851968 OMX851967:ONG851968 QKD851967:QKM851968 SHJ851967:SHS851968 UEP851967:UEY851968 WBV851967:WCE851968 JB917503:JK917504 BGH917503:BGQ917504 DDN917503:DDW917504 FAT917503:FBC917504 GXZ917503:GYI917504 IVF917503:IVO917504 KSL917503:KSU917504 MPR917503:MQA917504 OMX917503:ONG917504 QKD917503:QKM917504 SHJ917503:SHS917504 UEP917503:UEY917504 WBV917503:WCE917504 JB983039:JK983040 BGH983039:BGQ983040 DDN983039:DDW983040 FAT983039:FBC983040 GXZ983039:GYI983040 IVF983039:IVO983040 KSL983039:KSU983040 MPR983039:MQA983040 OMX983039:ONG983040 QKD983039:QKM983040 SHJ983039:SHS983040 UEP983039:UEY983040 WBV983039:WCE983040 SX11:TG12 BQD11:BQM12 DNJ11:DNS12 FKP11:FKY12 HHV11:HIE12 JFB11:JFK12 LCH11:LCQ12 MZN11:MZW12 OWT11:OXC12 QTZ11:QUI12 SRF11:SRO12 UOL11:UOU12 WLR11:WMA12 SX65535:TG65536 BQD65535:BQM65536 DNJ65535:DNS65536 FKP65535:FKY65536 HHV65535:HIE65536 JFB65535:JFK65536 LCH65535:LCQ65536 MZN65535:MZW65536 OWT65535:OXC65536 QTZ65535:QUI65536 SRF65535:SRO65536 UOL65535:UOU65536 WLR65535:WMA65536 SX131071:TG131072 BQD131071:BQM131072 DNJ131071:DNS131072 FKP131071:FKY131072 HHV131071:HIE131072 JFB131071:JFK131072 LCH131071:LCQ131072 MZN131071:MZW131072 OWT131071:OXC131072 QTZ131071:QUI131072 SRF131071:SRO131072 UOL131071:UOU131072 WLR131071:WMA131072 SX196607:TG196608 BQD196607:BQM196608 DNJ196607:DNS196608 FKP196607:FKY196608 HHV196607:HIE196608 JFB196607:JFK196608 LCH196607:LCQ196608 MZN196607:MZW196608 OWT196607:OXC196608 QTZ196607:QUI196608 SRF196607:SRO196608 UOL196607:UOU196608 WLR196607:WMA196608 SX262143:TG262144 BQD262143:BQM262144 DNJ262143:DNS262144 FKP262143:FKY262144 HHV262143:HIE262144 JFB262143:JFK262144 LCH262143:LCQ262144 MZN262143:MZW262144 OWT262143:OXC262144 QTZ262143:QUI262144 SRF262143:SRO262144 UOL262143:UOU262144 WLR262143:WMA262144 SX327679:TG327680 BQD327679:BQM327680 DNJ327679:DNS327680 FKP327679:FKY327680 HHV327679:HIE327680 JFB327679:JFK327680 LCH327679:LCQ327680 MZN327679:MZW327680 OWT327679:OXC327680 QTZ327679:QUI327680 SRF327679:SRO327680 UOL327679:UOU327680 WLR327679:WMA327680 SX393215:TG393216 BQD393215:BQM393216 DNJ393215:DNS393216 FKP393215:FKY393216 HHV393215:HIE393216 JFB393215:JFK393216 LCH393215:LCQ393216 MZN393215:MZW393216 OWT393215:OXC393216 QTZ393215:QUI393216 SRF393215:SRO393216 UOL393215:UOU393216 WLR393215:WMA393216 SX458751:TG458752 BQD458751:BQM458752 DNJ458751:DNS458752 FKP458751:FKY458752 HHV458751:HIE458752 JFB458751:JFK458752 LCH458751:LCQ458752 MZN458751:MZW458752 OWT458751:OXC458752 QTZ458751:QUI458752 SRF458751:SRO458752 UOL458751:UOU458752 WLR458751:WMA458752 SX524287:TG524288 BQD524287:BQM524288 DNJ524287:DNS524288 FKP524287:FKY524288 HHV524287:HIE524288 JFB524287:JFK524288 LCH524287:LCQ524288 MZN524287:MZW524288 OWT524287:OXC524288 QTZ524287:QUI524288 SRF524287:SRO524288 UOL524287:UOU524288 WLR524287:WMA524288 SX589823:TG589824 BQD589823:BQM589824 DNJ589823:DNS589824 FKP589823:FKY589824 HHV589823:HIE589824 JFB589823:JFK589824 LCH589823:LCQ589824 MZN589823:MZW589824 OWT589823:OXC589824 QTZ589823:QUI589824 SRF589823:SRO589824 UOL589823:UOU589824 WLR589823:WMA589824 SX655359:TG655360 BQD655359:BQM655360 DNJ655359:DNS655360 FKP655359:FKY655360 HHV655359:HIE655360 JFB655359:JFK655360 LCH655359:LCQ655360 MZN655359:MZW655360 OWT655359:OXC655360 QTZ655359:QUI655360 SRF655359:SRO655360 UOL655359:UOU655360 WLR655359:WMA655360 SX720895:TG720896 BQD720895:BQM720896 DNJ720895:DNS720896 FKP720895:FKY720896 HHV720895:HIE720896 JFB720895:JFK720896 LCH720895:LCQ720896 MZN720895:MZW720896 OWT720895:OXC720896 QTZ720895:QUI720896 SRF720895:SRO720896 UOL720895:UOU720896 WLR720895:WMA720896 SX786431:TG786432 BQD786431:BQM786432 DNJ786431:DNS786432 FKP786431:FKY786432 HHV786431:HIE786432 JFB786431:JFK786432 LCH786431:LCQ786432 MZN786431:MZW786432 OWT786431:OXC786432 QTZ786431:QUI786432 SRF786431:SRO786432 UOL786431:UOU786432 WLR786431:WMA786432 SX851967:TG851968 BQD851967:BQM851968 DNJ851967:DNS851968 FKP851967:FKY851968 HHV851967:HIE851968 JFB851967:JFK851968 LCH851967:LCQ851968 MZN851967:MZW851968 OWT851967:OXC851968 QTZ851967:QUI851968 SRF851967:SRO851968 UOL851967:UOU851968 WLR851967:WMA851968 SX917503:TG917504 BQD917503:BQM917504 DNJ917503:DNS917504 FKP917503:FKY917504 HHV917503:HIE917504 JFB917503:JFK917504 LCH917503:LCQ917504 MZN917503:MZW917504 OWT917503:OXC917504 QTZ917503:QUI917504 SRF917503:SRO917504 UOL917503:UOU917504 WLR917503:WMA917504 SX983039:TG983040 BQD983039:BQM983040 DNJ983039:DNS983040 FKP983039:FKY983040 HHV983039:HIE983040 JFB983039:JFK983040 LCH983039:LCQ983040 MZN983039:MZW983040 OWT983039:OXC983040 QTZ983039:QUI983040 SRF983039:SRO983040 UOL983039:UOU983040 WLR983039:WMA983040 ACT11:ADC12 BZZ11:CAI12 DXF11:DXO12 FUL11:FUU12 HRR11:HSA12 JOX11:JPG12 LMD11:LMM12 NJJ11:NJS12 PGP11:PGY12 RDV11:REE12 TBB11:TBK12 UYH11:UYQ12 WVN11:WVW12 ACT65535:ADC65536 BZZ65535:CAI65536 DXF65535:DXO65536 FUL65535:FUU65536 HRR65535:HSA65536 JOX65535:JPG65536 LMD65535:LMM65536 NJJ65535:NJS65536 PGP65535:PGY65536 RDV65535:REE65536 TBB65535:TBK65536 UYH65535:UYQ65536 WVN65535:WVW65536 ACT131071:ADC131072 BZZ131071:CAI131072 DXF131071:DXO131072 FUL131071:FUU131072 HRR131071:HSA131072 JOX131071:JPG131072 LMD131071:LMM131072 NJJ131071:NJS131072 PGP131071:PGY131072 RDV131071:REE131072 TBB131071:TBK131072 UYH131071:UYQ131072 WVN131071:WVW131072 ACT196607:ADC196608 BZZ196607:CAI196608 DXF196607:DXO196608 FUL196607:FUU196608 HRR196607:HSA196608 JOX196607:JPG196608 LMD196607:LMM196608 NJJ196607:NJS196608 PGP196607:PGY196608 RDV196607:REE196608 TBB196607:TBK196608 UYH196607:UYQ196608 WVN196607:WVW196608 ACT262143:ADC262144 BZZ262143:CAI262144 DXF262143:DXO262144 FUL262143:FUU262144 HRR262143:HSA262144 JOX262143:JPG262144 LMD262143:LMM262144 NJJ262143:NJS262144 PGP262143:PGY262144 RDV262143:REE262144 TBB262143:TBK262144 UYH262143:UYQ262144 WVN262143:WVW262144 ACT327679:ADC327680 BZZ327679:CAI327680 DXF327679:DXO327680 FUL327679:FUU327680 HRR327679:HSA327680 JOX327679:JPG327680 LMD327679:LMM327680 NJJ327679:NJS327680 PGP327679:PGY327680 RDV327679:REE327680 TBB327679:TBK327680 UYH327679:UYQ327680 WVN327679:WVW327680 ACT393215:ADC393216 BZZ393215:CAI393216 DXF393215:DXO393216 FUL393215:FUU393216 HRR393215:HSA393216 JOX393215:JPG393216 LMD393215:LMM393216 NJJ393215:NJS393216 PGP393215:PGY393216 RDV393215:REE393216 TBB393215:TBK393216 UYH393215:UYQ393216 WVN393215:WVW393216 ACT458751:ADC458752 BZZ458751:CAI458752 DXF458751:DXO458752 FUL458751:FUU458752 HRR458751:HSA458752 JOX458751:JPG458752 LMD458751:LMM458752 NJJ458751:NJS458752 PGP458751:PGY458752 RDV458751:REE458752 TBB458751:TBK458752 UYH458751:UYQ458752 WVN458751:WVW458752 ACT524287:ADC524288 BZZ524287:CAI524288 DXF524287:DXO524288 FUL524287:FUU524288 HRR524287:HSA524288 JOX524287:JPG524288 LMD524287:LMM524288 NJJ524287:NJS524288 PGP524287:PGY524288 RDV524287:REE524288 TBB524287:TBK524288 UYH524287:UYQ524288 WVN524287:WVW524288 ACT589823:ADC589824 BZZ589823:CAI589824 DXF589823:DXO589824 FUL589823:FUU589824 HRR589823:HSA589824 JOX589823:JPG589824 LMD589823:LMM589824 NJJ589823:NJS589824 PGP589823:PGY589824 RDV589823:REE589824 TBB589823:TBK589824 UYH589823:UYQ589824 WVN589823:WVW589824 ACT655359:ADC655360 BZZ655359:CAI655360 DXF655359:DXO655360 FUL655359:FUU655360 HRR655359:HSA655360 JOX655359:JPG655360 LMD655359:LMM655360 NJJ655359:NJS655360 PGP655359:PGY655360 RDV655359:REE655360 TBB655359:TBK655360 UYH655359:UYQ655360 WVN655359:WVW655360 ACT720895:ADC720896 BZZ720895:CAI720896 DXF720895:DXO720896 FUL720895:FUU720896 HRR720895:HSA720896 JOX720895:JPG720896 LMD720895:LMM720896 NJJ720895:NJS720896 PGP720895:PGY720896 RDV720895:REE720896 TBB720895:TBK720896 UYH720895:UYQ720896 WVN720895:WVW720896 ACT786431:ADC786432 BZZ786431:CAI786432 DXF786431:DXO786432 FUL786431:FUU786432 HRR786431:HSA786432 JOX786431:JPG786432 LMD786431:LMM786432 NJJ786431:NJS786432 PGP786431:PGY786432 RDV786431:REE786432 TBB786431:TBK786432 UYH786431:UYQ786432 WVN786431:WVW786432 ACT851967:ADC851968 BZZ851967:CAI851968 DXF851967:DXO851968 FUL851967:FUU851968 HRR851967:HSA851968 JOX851967:JPG851968 LMD851967:LMM851968 NJJ851967:NJS851968 PGP851967:PGY851968 RDV851967:REE851968 TBB851967:TBK851968 UYH851967:UYQ851968 WVN851967:WVW851968 ACT917503:ADC917504 BZZ917503:CAI917504 DXF917503:DXO917504 FUL917503:FUU917504 HRR917503:HSA917504 JOX917503:JPG917504 LMD917503:LMM917504 NJJ917503:NJS917504 PGP917503:PGY917504 RDV917503:REE917504 TBB917503:TBK917504 UYH917503:UYQ917504 WVN917503:WVW917504 ACT983039:ADC983040 BZZ983039:CAI983040 DXF983039:DXO983040 FUL983039:FUU983040 HRR983039:HSA983040 JOX983039:JPG983040 LMD983039:LMM983040 NJJ983039:NJS983040 PGP983039:PGY983040 RDV983039:REE983040 TBB983039:TBK983040 UYH983039:UYQ983040 WVN983039:WVW983040 AMP11:AMY12 CJV11:CKE12 EHB11:EHK12 GEH11:GEQ12 IBN11:IBW12 JYT11:JZC12 LVZ11:LWI12 NTF11:NTO12 PQL11:PQU12 RNR11:ROA12 TKX11:TLG12 VID11:VIM12 AMP65535:AMY65536 CJV65535:CKE65536 EHB65535:EHK65536 GEH65535:GEQ65536 IBN65535:IBW65536 JYT65535:JZC65536 LVZ65535:LWI65536 NTF65535:NTO65536 PQL65535:PQU65536 RNR65535:ROA65536 TKX65535:TLG65536 VID65535:VIM65536 AMP131071:AMY131072 CJV131071:CKE131072 EHB131071:EHK131072 GEH131071:GEQ131072 IBN131071:IBW131072 JYT131071:JZC131072 LVZ131071:LWI131072 NTF131071:NTO131072 PQL131071:PQU131072 RNR131071:ROA131072 TKX131071:TLG131072 VID131071:VIM131072 AMP196607:AMY196608 CJV196607:CKE196608 EHB196607:EHK196608 GEH196607:GEQ196608 IBN196607:IBW196608 JYT196607:JZC196608 LVZ196607:LWI196608 NTF196607:NTO196608 PQL196607:PQU196608 RNR196607:ROA196608 TKX196607:TLG196608 VID196607:VIM196608 AMP262143:AMY262144 CJV262143:CKE262144 EHB262143:EHK262144 GEH262143:GEQ262144 IBN262143:IBW262144 JYT262143:JZC262144 LVZ262143:LWI262144 NTF262143:NTO262144 PQL262143:PQU262144 RNR262143:ROA262144 TKX262143:TLG262144 VID262143:VIM262144 AMP327679:AMY327680 CJV327679:CKE327680 EHB327679:EHK327680 GEH327679:GEQ327680 IBN327679:IBW327680 JYT327679:JZC327680 LVZ327679:LWI327680 NTF327679:NTO327680 PQL327679:PQU327680 RNR327679:ROA327680 TKX327679:TLG327680 VID327679:VIM327680 AMP393215:AMY393216 CJV393215:CKE393216 EHB393215:EHK393216 GEH393215:GEQ393216 IBN393215:IBW393216 JYT393215:JZC393216 LVZ393215:LWI393216 NTF393215:NTO393216 PQL393215:PQU393216 RNR393215:ROA393216 TKX393215:TLG393216 VID393215:VIM393216 AMP458751:AMY458752 CJV458751:CKE458752 EHB458751:EHK458752 GEH458751:GEQ458752 IBN458751:IBW458752 JYT458751:JZC458752 LVZ458751:LWI458752 NTF458751:NTO458752 PQL458751:PQU458752 RNR458751:ROA458752 TKX458751:TLG458752 VID458751:VIM458752 AMP524287:AMY524288 CJV524287:CKE524288 EHB524287:EHK524288 GEH524287:GEQ524288 IBN524287:IBW524288 JYT524287:JZC524288 LVZ524287:LWI524288 NTF524287:NTO524288 PQL524287:PQU524288 RNR524287:ROA524288 TKX524287:TLG524288 VID524287:VIM524288 AMP589823:AMY589824 CJV589823:CKE589824 EHB589823:EHK589824 GEH589823:GEQ589824 IBN589823:IBW589824 JYT589823:JZC589824 LVZ589823:LWI589824 NTF589823:NTO589824 PQL589823:PQU589824 RNR589823:ROA589824 TKX589823:TLG589824 VID589823:VIM589824 AMP655359:AMY655360 CJV655359:CKE655360 EHB655359:EHK655360 GEH655359:GEQ655360 IBN655359:IBW655360 JYT655359:JZC655360 LVZ655359:LWI655360 NTF655359:NTO655360 PQL655359:PQU655360 RNR655359:ROA655360 TKX655359:TLG655360 VID655359:VIM655360 AMP720895:AMY720896 CJV720895:CKE720896 EHB720895:EHK720896 GEH720895:GEQ720896 IBN720895:IBW720896 JYT720895:JZC720896 LVZ720895:LWI720896 NTF720895:NTO720896 PQL720895:PQU720896 RNR720895:ROA720896 TKX720895:TLG720896 VID720895:VIM720896 AMP786431:AMY786432 CJV786431:CKE786432 EHB786431:EHK786432 GEH786431:GEQ786432 IBN786431:IBW786432 JYT786431:JZC786432 LVZ786431:LWI786432 NTF786431:NTO786432 PQL786431:PQU786432 RNR786431:ROA786432 TKX786431:TLG786432 VID786431:VIM786432 AMP851967:AMY851968 CJV851967:CKE851968 EHB851967:EHK851968 GEH851967:GEQ851968 IBN851967:IBW851968 JYT851967:JZC851968 LVZ851967:LWI851968 NTF851967:NTO851968 PQL851967:PQU851968 RNR851967:ROA851968 TKX851967:TLG851968 VID851967:VIM851968 AMP917503:AMY917504 CJV917503:CKE917504 EHB917503:EHK917504 GEH917503:GEQ917504 IBN917503:IBW917504 JYT917503:JZC917504 LVZ917503:LWI917504 NTF917503:NTO917504 PQL917503:PQU917504 RNR917503:ROA917504 TKX917503:TLG917504 VID917503:VIM917504 AMP983039:AMY983040 CJV983039:CKE983040 EHB983039:EHK983040 GEH983039:GEQ983040 IBN983039:IBW983040 JYT983039:JZC983040 LVZ983039:LWI983040 NTF983039:NTO983040 PQL983039:PQU983040 RNR983039:ROA983040 TKX983039:TLG983040 VID983039:VIM983040 AWL11:AWU12 CTR11:CUA12 EQX11:ERG12 GOD11:GOM12 ILJ11:ILS12 KIP11:KIY12 MFV11:MGE12 ODB11:ODK12 QAH11:QAQ12 RXN11:RXW12 TUT11:TVC12 VRZ11:VSI12 F65535:O65536 AWL65535:AWU65536 CTR65535:CUA65536 EQX65535:ERG65536 GOD65535:GOM65536 ILJ65535:ILS65536 KIP65535:KIY65536 MFV65535:MGE65536 ODB65535:ODK65536 QAH65535:QAQ65536 RXN65535:RXW65536 TUT65535:TVC65536 VRZ65535:VSI65536 F131071:O131072 AWL131071:AWU131072 CTR131071:CUA131072 EQX131071:ERG131072 GOD131071:GOM131072 ILJ131071:ILS131072 KIP131071:KIY131072 MFV131071:MGE131072 ODB131071:ODK131072 QAH131071:QAQ131072 RXN131071:RXW131072 TUT131071:TVC131072 VRZ131071:VSI131072 F196607:O196608 AWL196607:AWU196608 CTR196607:CUA196608 EQX196607:ERG196608 GOD196607:GOM196608 ILJ196607:ILS196608 KIP196607:KIY196608 MFV196607:MGE196608 ODB196607:ODK196608 QAH196607:QAQ196608 RXN196607:RXW196608 TUT196607:TVC196608 VRZ196607:VSI196608 F262143:O262144 AWL262143:AWU262144 CTR262143:CUA262144 EQX262143:ERG262144 GOD262143:GOM262144 ILJ262143:ILS262144 KIP262143:KIY262144 MFV262143:MGE262144 ODB262143:ODK262144 QAH262143:QAQ262144 RXN262143:RXW262144 TUT262143:TVC262144 VRZ262143:VSI262144 F327679:O327680 AWL327679:AWU327680 CTR327679:CUA327680 EQX327679:ERG327680 GOD327679:GOM327680 ILJ327679:ILS327680 KIP327679:KIY327680 MFV327679:MGE327680 ODB327679:ODK327680 QAH327679:QAQ327680 RXN327679:RXW327680 TUT327679:TVC327680 VRZ327679:VSI327680 F393215:O393216 AWL393215:AWU393216 CTR393215:CUA393216 EQX393215:ERG393216 GOD393215:GOM393216 ILJ393215:ILS393216 KIP393215:KIY393216 MFV393215:MGE393216 ODB393215:ODK393216 QAH393215:QAQ393216 RXN393215:RXW393216 TUT393215:TVC393216 VRZ393215:VSI393216 F458751:O458752 AWL458751:AWU458752 CTR458751:CUA458752 EQX458751:ERG458752 GOD458751:GOM458752 ILJ458751:ILS458752 KIP458751:KIY458752 MFV458751:MGE458752 ODB458751:ODK458752 QAH458751:QAQ458752 RXN458751:RXW458752 TUT458751:TVC458752 VRZ458751:VSI458752 F524287:O524288 AWL524287:AWU524288 CTR524287:CUA524288 EQX524287:ERG524288 GOD524287:GOM524288 ILJ524287:ILS524288 KIP524287:KIY524288 MFV524287:MGE524288 ODB524287:ODK524288 QAH524287:QAQ524288 RXN524287:RXW524288 TUT524287:TVC524288 VRZ524287:VSI524288 F589823:O589824 AWL589823:AWU589824 CTR589823:CUA589824 EQX589823:ERG589824 GOD589823:GOM589824 ILJ589823:ILS589824 KIP589823:KIY589824 MFV589823:MGE589824 ODB589823:ODK589824 QAH589823:QAQ589824 RXN589823:RXW589824 TUT589823:TVC589824 VRZ589823:VSI589824 F655359:O655360 AWL655359:AWU655360 CTR655359:CUA655360 EQX655359:ERG655360 GOD655359:GOM655360 ILJ655359:ILS655360 KIP655359:KIY655360 MFV655359:MGE655360 ODB655359:ODK655360 QAH655359:QAQ655360 RXN655359:RXW655360 TUT655359:TVC655360 VRZ655359:VSI655360 F720895:O720896 AWL720895:AWU720896 CTR720895:CUA720896 EQX720895:ERG720896 GOD720895:GOM720896 ILJ720895:ILS720896 KIP720895:KIY720896 MFV720895:MGE720896 ODB720895:ODK720896 QAH720895:QAQ720896 RXN720895:RXW720896 TUT720895:TVC720896 VRZ720895:VSI720896 F786431:O786432 AWL786431:AWU786432 CTR786431:CUA786432 EQX786431:ERG786432 GOD786431:GOM786432 ILJ786431:ILS786432 KIP786431:KIY786432 MFV786431:MGE786432 ODB786431:ODK786432 QAH786431:QAQ786432 RXN786431:RXW786432 TUT786431:TVC786432 VRZ786431:VSI786432 F851967:O851968 AWL851967:AWU851968 CTR851967:CUA851968 EQX851967:ERG851968 GOD851967:GOM851968 ILJ851967:ILS851968 KIP851967:KIY851968 MFV851967:MGE851968 ODB851967:ODK851968 QAH851967:QAQ851968 RXN851967:RXW851968 TUT851967:TVC851968 VRZ851967:VSI851968 F917503:O917504 AWL917503:AWU917504 CTR917503:CUA917504 EQX917503:ERG917504 GOD917503:GOM917504 ILJ917503:ILS917504 KIP917503:KIY917504 MFV917503:MGE917504 ODB917503:ODK917504 QAH917503:QAQ917504 RXN917503:RXW917504 TUT917503:TVC917504 VRZ917503:VSI917504 F983039:O983040 AWL983039:AWU983040 CTR983039:CUA983040 EQX983039:ERG983040 GOD983039:GOM983040 ILJ983039:ILS983040 KIP983039:KIY983040 MFV983039:MGE983040 ODB983039:ODK983040 QAH983039:QAQ983040 RXN983039:RXW983040 TUT983039:TVC983040 VRZ983039:VSI983040 TK11:TT12 BQQ11:BQZ12 DNW11:DOF12 FLC11:FLL12 HII11:HIR12 JFO11:JFX12 LCU11:LDD12 NAA11:NAJ12 OXG11:OXP12 QUM11:QUV12 SRS11:SSB12 UOY11:UPH12 WME11:WMN12 TK65535:TT65536 BQQ65535:BQZ65536 DNW65535:DOF65536 FLC65535:FLL65536 HII65535:HIR65536 JFO65535:JFX65536 LCU65535:LDD65536 NAA65535:NAJ65536 OXG65535:OXP65536 QUM65535:QUV65536 SRS65535:SSB65536 UOY65535:UPH65536 WME65535:WMN65536 TK131071:TT131072 BQQ131071:BQZ131072 DNW131071:DOF131072 FLC131071:FLL131072 HII131071:HIR131072 JFO131071:JFX131072 LCU131071:LDD131072 NAA131071:NAJ131072 OXG131071:OXP131072 QUM131071:QUV131072 SRS131071:SSB131072 UOY131071:UPH131072 WME131071:WMN131072 TK196607:TT196608 BQQ196607:BQZ196608 DNW196607:DOF196608 FLC196607:FLL196608 HII196607:HIR196608 JFO196607:JFX196608 LCU196607:LDD196608 NAA196607:NAJ196608 OXG196607:OXP196608 QUM196607:QUV196608 SRS196607:SSB196608 UOY196607:UPH196608 WME196607:WMN196608 TK262143:TT262144 BQQ262143:BQZ262144 DNW262143:DOF262144 FLC262143:FLL262144 HII262143:HIR262144 JFO262143:JFX262144 LCU262143:LDD262144 NAA262143:NAJ262144 OXG262143:OXP262144 QUM262143:QUV262144 SRS262143:SSB262144 UOY262143:UPH262144 WME262143:WMN262144 TK327679:TT327680 BQQ327679:BQZ327680 DNW327679:DOF327680 FLC327679:FLL327680 HII327679:HIR327680 JFO327679:JFX327680 LCU327679:LDD327680 NAA327679:NAJ327680 OXG327679:OXP327680 QUM327679:QUV327680 SRS327679:SSB327680 UOY327679:UPH327680 WME327679:WMN327680 TK393215:TT393216 BQQ393215:BQZ393216 DNW393215:DOF393216 FLC393215:FLL393216 HII393215:HIR393216 JFO393215:JFX393216 LCU393215:LDD393216 NAA393215:NAJ393216 OXG393215:OXP393216 QUM393215:QUV393216 SRS393215:SSB393216 UOY393215:UPH393216 WME393215:WMN393216 TK458751:TT458752 BQQ458751:BQZ458752 DNW458751:DOF458752 FLC458751:FLL458752 HII458751:HIR458752 JFO458751:JFX458752 LCU458751:LDD458752 NAA458751:NAJ458752 OXG458751:OXP458752 QUM458751:QUV458752 SRS458751:SSB458752 UOY458751:UPH458752 WME458751:WMN458752 TK524287:TT524288 BQQ524287:BQZ524288 DNW524287:DOF524288 FLC524287:FLL524288 HII524287:HIR524288 JFO524287:JFX524288 LCU524287:LDD524288 NAA524287:NAJ524288 OXG524287:OXP524288 QUM524287:QUV524288 SRS524287:SSB524288 UOY524287:UPH524288 WME524287:WMN524288 TK589823:TT589824 BQQ589823:BQZ589824 DNW589823:DOF589824 FLC589823:FLL589824 HII589823:HIR589824 JFO589823:JFX589824 LCU589823:LDD589824 NAA589823:NAJ589824 OXG589823:OXP589824 QUM589823:QUV589824 SRS589823:SSB589824 UOY589823:UPH589824 WME589823:WMN589824 TK655359:TT655360 BQQ655359:BQZ655360 DNW655359:DOF655360 FLC655359:FLL655360 HII655359:HIR655360 JFO655359:JFX655360 LCU655359:LDD655360 NAA655359:NAJ655360 OXG655359:OXP655360 QUM655359:QUV655360 SRS655359:SSB655360 UOY655359:UPH655360 WME655359:WMN655360 TK720895:TT720896 BQQ720895:BQZ720896 DNW720895:DOF720896 FLC720895:FLL720896 HII720895:HIR720896 JFO720895:JFX720896 LCU720895:LDD720896 NAA720895:NAJ720896 OXG720895:OXP720896 QUM720895:QUV720896 SRS720895:SSB720896 UOY720895:UPH720896 WME720895:WMN720896 TK786431:TT786432 BQQ786431:BQZ786432 DNW786431:DOF786432 FLC786431:FLL786432 HII786431:HIR786432 JFO786431:JFX786432 LCU786431:LDD786432 NAA786431:NAJ786432 OXG786431:OXP786432 QUM786431:QUV786432 SRS786431:SSB786432 UOY786431:UPH786432 WME786431:WMN786432 TK851967:TT851968 BQQ851967:BQZ851968 DNW851967:DOF851968 FLC851967:FLL851968 HII851967:HIR851968 JFO851967:JFX851968 LCU851967:LDD851968 NAA851967:NAJ851968 OXG851967:OXP851968 QUM851967:QUV851968 SRS851967:SSB851968 UOY851967:UPH851968 WME851967:WMN851968 TK917503:TT917504 BQQ917503:BQZ917504 DNW917503:DOF917504 FLC917503:FLL917504 HII917503:HIR917504 JFO917503:JFX917504 LCU917503:LDD917504 NAA917503:NAJ917504 OXG917503:OXP917504 QUM917503:QUV917504 SRS917503:SSB917504 UOY917503:UPH917504 WME917503:WMN917504 TK983039:TT983040 BQQ983039:BQZ983040 DNW983039:DOF983040 FLC983039:FLL983040 HII983039:HIR983040 JFO983039:JFX983040 LCU983039:LDD983040 NAA983039:NAJ983040 OXG983039:OXP983040 QUM983039:QUV983040 SRS983039:SSB983040 UOY983039:UPH983040 WME983039:WMN983040 JO11:JX12 BGU11:BHD12 DEA11:DEJ12 FBG11:FBP12 GYM11:GYV12 IVS11:IWB12 KSY11:KTH12 MQE11:MQN12 ONK11:ONT12 QKQ11:QKZ12 SHW11:SIF12 UFC11:UFL12 WCI11:WCR12 JO65535:JX65536 BGU65535:BHD65536 DEA65535:DEJ65536 FBG65535:FBP65536 GYM65535:GYV65536 IVS65535:IWB65536 KSY65535:KTH65536 MQE65535:MQN65536 ONK65535:ONT65536 QKQ65535:QKZ65536 SHW65535:SIF65536 UFC65535:UFL65536 WCI65535:WCR65536 JO131071:JX131072 BGU131071:BHD131072 DEA131071:DEJ131072 FBG131071:FBP131072 GYM131071:GYV131072 IVS131071:IWB131072 KSY131071:KTH131072 MQE131071:MQN131072 ONK131071:ONT131072 QKQ131071:QKZ131072 SHW131071:SIF131072 UFC131071:UFL131072 WCI131071:WCR131072 JO196607:JX196608 BGU196607:BHD196608 DEA196607:DEJ196608 FBG196607:FBP196608 GYM196607:GYV196608 IVS196607:IWB196608 KSY196607:KTH196608 MQE196607:MQN196608 ONK196607:ONT196608 QKQ196607:QKZ196608 SHW196607:SIF196608 UFC196607:UFL196608 WCI196607:WCR196608 JO262143:JX262144 BGU262143:BHD262144 DEA262143:DEJ262144 FBG262143:FBP262144 GYM262143:GYV262144 IVS262143:IWB262144 KSY262143:KTH262144 MQE262143:MQN262144 ONK262143:ONT262144 QKQ262143:QKZ262144 SHW262143:SIF262144 UFC262143:UFL262144 WCI262143:WCR262144 JO327679:JX327680 BGU327679:BHD327680 DEA327679:DEJ327680 FBG327679:FBP327680 GYM327679:GYV327680 IVS327679:IWB327680 KSY327679:KTH327680 MQE327679:MQN327680 ONK327679:ONT327680 QKQ327679:QKZ327680 SHW327679:SIF327680 UFC327679:UFL327680 WCI327679:WCR327680 JO393215:JX393216 BGU393215:BHD393216 DEA393215:DEJ393216 FBG393215:FBP393216 GYM393215:GYV393216 IVS393215:IWB393216 KSY393215:KTH393216 MQE393215:MQN393216 ONK393215:ONT393216 QKQ393215:QKZ393216 SHW393215:SIF393216 UFC393215:UFL393216 WCI393215:WCR393216 JO458751:JX458752 BGU458751:BHD458752 DEA458751:DEJ458752 FBG458751:FBP458752 GYM458751:GYV458752 IVS458751:IWB458752 KSY458751:KTH458752 MQE458751:MQN458752 ONK458751:ONT458752 QKQ458751:QKZ458752 SHW458751:SIF458752 UFC458751:UFL458752 WCI458751:WCR458752 JO524287:JX524288 BGU524287:BHD524288 DEA524287:DEJ524288 FBG524287:FBP524288 GYM524287:GYV524288 IVS524287:IWB524288 KSY524287:KTH524288 MQE524287:MQN524288 ONK524287:ONT524288 QKQ524287:QKZ524288 SHW524287:SIF524288 UFC524287:UFL524288 WCI524287:WCR524288 JO589823:JX589824 BGU589823:BHD589824 DEA589823:DEJ589824 FBG589823:FBP589824 GYM589823:GYV589824 IVS589823:IWB589824 KSY589823:KTH589824 MQE589823:MQN589824 ONK589823:ONT589824 QKQ589823:QKZ589824 SHW589823:SIF589824 UFC589823:UFL589824 WCI589823:WCR589824 JO655359:JX655360 BGU655359:BHD655360 DEA655359:DEJ655360 FBG655359:FBP655360 GYM655359:GYV655360 IVS655359:IWB655360 KSY655359:KTH655360 MQE655359:MQN655360 ONK655359:ONT655360 QKQ655359:QKZ655360 SHW655359:SIF655360 UFC655359:UFL655360 WCI655359:WCR655360 JO720895:JX720896 BGU720895:BHD720896 DEA720895:DEJ720896 FBG720895:FBP720896 GYM720895:GYV720896 IVS720895:IWB720896 KSY720895:KTH720896 MQE720895:MQN720896 ONK720895:ONT720896 QKQ720895:QKZ720896 SHW720895:SIF720896 UFC720895:UFL720896 WCI720895:WCR720896 JO786431:JX786432 BGU786431:BHD786432 DEA786431:DEJ786432 FBG786431:FBP786432 GYM786431:GYV786432 IVS786431:IWB786432 KSY786431:KTH786432 MQE786431:MQN786432 ONK786431:ONT786432 QKQ786431:QKZ786432 SHW786431:SIF786432 UFC786431:UFL786432 WCI786431:WCR786432 JO851967:JX851968 BGU851967:BHD851968 DEA851967:DEJ851968 FBG851967:FBP851968 GYM851967:GYV851968 IVS851967:IWB851968 KSY851967:KTH851968 MQE851967:MQN851968 ONK851967:ONT851968 QKQ851967:QKZ851968 SHW851967:SIF851968 UFC851967:UFL851968 WCI851967:WCR851968 JO917503:JX917504 BGU917503:BHD917504 DEA917503:DEJ917504 FBG917503:FBP917504 GYM917503:GYV917504 IVS917503:IWB917504 KSY917503:KTH917504 MQE917503:MQN917504 ONK917503:ONT917504 QKQ917503:QKZ917504 SHW917503:SIF917504 UFC917503:UFL917504 WCI917503:WCR917504 JO983039:JX983040 BGU983039:BHD983040 DEA983039:DEJ983040 FBG983039:FBP983040 GYM983039:GYV983040 IVS983039:IWB983040 KSY983039:KTH983040 MQE983039:MQN983040 ONK983039:ONT983040 QKQ983039:QKZ983040 SHW983039:SIF983040 UFC983039:UFL983040 WCI983039:WCR983040 ADG11:ADP12 CAM11:CAV12 DXS11:DYB12 FUY11:FVH12 HSE11:HSN12 JPK11:JPT12 LMQ11:LMZ12 NJW11:NKF12 PHC11:PHL12 REI11:RER12 TBO11:TBX12 UYU11:UZD12 WWA11:WWJ12 ADG65535:ADP65536 CAM65535:CAV65536 DXS65535:DYB65536 FUY65535:FVH65536 HSE65535:HSN65536 JPK65535:JPT65536 LMQ65535:LMZ65536 NJW65535:NKF65536 PHC65535:PHL65536 REI65535:RER65536 TBO65535:TBX65536 UYU65535:UZD65536 WWA65535:WWJ65536 ADG131071:ADP131072 CAM131071:CAV131072 DXS131071:DYB131072 FUY131071:FVH131072 HSE131071:HSN131072 JPK131071:JPT131072 LMQ131071:LMZ131072 NJW131071:NKF131072 PHC131071:PHL131072 REI131071:RER131072 TBO131071:TBX131072 UYU131071:UZD131072 WWA131071:WWJ131072 ADG196607:ADP196608 CAM196607:CAV196608 DXS196607:DYB196608 FUY196607:FVH196608 HSE196607:HSN196608 JPK196607:JPT196608 LMQ196607:LMZ196608 NJW196607:NKF196608 PHC196607:PHL196608 REI196607:RER196608 TBO196607:TBX196608 UYU196607:UZD196608 WWA196607:WWJ196608 ADG262143:ADP262144 CAM262143:CAV262144 DXS262143:DYB262144 FUY262143:FVH262144 HSE262143:HSN262144 JPK262143:JPT262144 LMQ262143:LMZ262144 NJW262143:NKF262144 PHC262143:PHL262144 REI262143:RER262144 TBO262143:TBX262144 UYU262143:UZD262144 WWA262143:WWJ262144 ADG327679:ADP327680 CAM327679:CAV327680 DXS327679:DYB327680 FUY327679:FVH327680 HSE327679:HSN327680 JPK327679:JPT327680 LMQ327679:LMZ327680 NJW327679:NKF327680 PHC327679:PHL327680 REI327679:RER327680 TBO327679:TBX327680 UYU327679:UZD327680 WWA327679:WWJ327680 ADG393215:ADP393216 CAM393215:CAV393216 DXS393215:DYB393216 FUY393215:FVH393216 HSE393215:HSN393216 JPK393215:JPT393216 LMQ393215:LMZ393216 NJW393215:NKF393216 PHC393215:PHL393216 REI393215:RER393216 TBO393215:TBX393216 UYU393215:UZD393216 WWA393215:WWJ393216 ADG458751:ADP458752 CAM458751:CAV458752 DXS458751:DYB458752 FUY458751:FVH458752 HSE458751:HSN458752 JPK458751:JPT458752 LMQ458751:LMZ458752 NJW458751:NKF458752 PHC458751:PHL458752 REI458751:RER458752 TBO458751:TBX458752 UYU458751:UZD458752 WWA458751:WWJ458752 ADG524287:ADP524288 CAM524287:CAV524288 DXS524287:DYB524288 FUY524287:FVH524288 HSE524287:HSN524288 JPK524287:JPT524288 LMQ524287:LMZ524288 NJW524287:NKF524288 PHC524287:PHL524288 REI524287:RER524288 TBO524287:TBX524288 UYU524287:UZD524288 WWA524287:WWJ524288 ADG589823:ADP589824 CAM589823:CAV589824 DXS589823:DYB589824 FUY589823:FVH589824 HSE589823:HSN589824 JPK589823:JPT589824 LMQ589823:LMZ589824 NJW589823:NKF589824 PHC589823:PHL589824 REI589823:RER589824 TBO589823:TBX589824 UYU589823:UZD589824 WWA589823:WWJ589824 ADG655359:ADP655360 CAM655359:CAV655360 DXS655359:DYB655360 FUY655359:FVH655360 HSE655359:HSN655360 JPK655359:JPT655360 LMQ655359:LMZ655360 NJW655359:NKF655360 PHC655359:PHL655360 REI655359:RER655360 TBO655359:TBX655360 UYU655359:UZD655360 WWA655359:WWJ655360 ADG720895:ADP720896 CAM720895:CAV720896 DXS720895:DYB720896 FUY720895:FVH720896 HSE720895:HSN720896 JPK720895:JPT720896 LMQ720895:LMZ720896 NJW720895:NKF720896 PHC720895:PHL720896 REI720895:RER720896 TBO720895:TBX720896 UYU720895:UZD720896 WWA720895:WWJ720896 ADG786431:ADP786432 CAM786431:CAV786432 DXS786431:DYB786432 FUY786431:FVH786432 HSE786431:HSN786432 JPK786431:JPT786432 LMQ786431:LMZ786432 NJW786431:NKF786432 PHC786431:PHL786432 REI786431:RER786432 TBO786431:TBX786432 UYU786431:UZD786432 WWA786431:WWJ786432 ADG851967:ADP851968 CAM851967:CAV851968 DXS851967:DYB851968 FUY851967:FVH851968 HSE851967:HSN851968 JPK851967:JPT851968 LMQ851967:LMZ851968 NJW851967:NKF851968 PHC851967:PHL851968 REI851967:RER851968 TBO851967:TBX851968 UYU851967:UZD851968 WWA851967:WWJ851968 ADG917503:ADP917504 CAM917503:CAV917504 DXS917503:DYB917504 FUY917503:FVH917504 HSE917503:HSN917504 JPK917503:JPT917504 LMQ917503:LMZ917504 NJW917503:NKF917504 PHC917503:PHL917504 REI917503:RER917504 TBO917503:TBX917504 UYU917503:UZD917504 WWA917503:WWJ917504 ADG983039:ADP983040 CAM983039:CAV983040 DXS983039:DYB983040 FUY983039:FVH983040 HSE983039:HSN983040 JPK983039:JPT983040 LMQ983039:LMZ983040 NJW983039:NKF983040 PHC983039:PHL983040 REI983039:RER983040 TBO983039:TBX983040 UYU983039:UZD983040 WWA983039:WWJ983040 ANC11:ANL12 CKI11:CKR12 EHO11:EHX12 GEU11:GFD12 ICA11:ICJ12 JZG11:JZP12 LWM11:LWV12 NTS11:NUB12 PQY11:PRH12 ROE11:RON12 TLK11:TLT12 VIQ11:VIZ12 ANC65535:ANL65536 CKI65535:CKR65536 EHO65535:EHX65536 GEU65535:GFD65536 ICA65535:ICJ65536 JZG65535:JZP65536 LWM65535:LWV65536 NTS65535:NUB65536 PQY65535:PRH65536 ROE65535:RON65536 TLK65535:TLT65536 VIQ65535:VIZ65536 ANC131071:ANL131072 CKI131071:CKR131072 EHO131071:EHX131072 GEU131071:GFD131072 ICA131071:ICJ131072 JZG131071:JZP131072 LWM131071:LWV131072 NTS131071:NUB131072 PQY131071:PRH131072 ROE131071:RON131072 TLK131071:TLT131072 VIQ131071:VIZ131072 ANC196607:ANL196608 CKI196607:CKR196608 EHO196607:EHX196608 GEU196607:GFD196608 ICA196607:ICJ196608 JZG196607:JZP196608 LWM196607:LWV196608 NTS196607:NUB196608 PQY196607:PRH196608 ROE196607:RON196608 TLK196607:TLT196608 VIQ196607:VIZ196608 ANC262143:ANL262144 CKI262143:CKR262144 EHO262143:EHX262144 GEU262143:GFD262144 ICA262143:ICJ262144 JZG262143:JZP262144 LWM262143:LWV262144 NTS262143:NUB262144 PQY262143:PRH262144 ROE262143:RON262144 TLK262143:TLT262144 VIQ262143:VIZ262144 ANC327679:ANL327680 CKI327679:CKR327680 EHO327679:EHX327680 GEU327679:GFD327680 ICA327679:ICJ327680 JZG327679:JZP327680 LWM327679:LWV327680 NTS327679:NUB327680 PQY327679:PRH327680 ROE327679:RON327680 TLK327679:TLT327680 VIQ327679:VIZ327680 ANC393215:ANL393216 CKI393215:CKR393216 EHO393215:EHX393216 GEU393215:GFD393216 ICA393215:ICJ393216 JZG393215:JZP393216 LWM393215:LWV393216 NTS393215:NUB393216 PQY393215:PRH393216 ROE393215:RON393216 TLK393215:TLT393216 VIQ393215:VIZ393216 ANC458751:ANL458752 CKI458751:CKR458752 EHO458751:EHX458752 GEU458751:GFD458752 ICA458751:ICJ458752 JZG458751:JZP458752 LWM458751:LWV458752 NTS458751:NUB458752 PQY458751:PRH458752 ROE458751:RON458752 TLK458751:TLT458752 VIQ458751:VIZ458752 ANC524287:ANL524288 CKI524287:CKR524288 EHO524287:EHX524288 GEU524287:GFD524288 ICA524287:ICJ524288 JZG524287:JZP524288 LWM524287:LWV524288 NTS524287:NUB524288 PQY524287:PRH524288 ROE524287:RON524288 TLK524287:TLT524288 VIQ524287:VIZ524288 ANC589823:ANL589824 CKI589823:CKR589824 EHO589823:EHX589824 GEU589823:GFD589824 ICA589823:ICJ589824 JZG589823:JZP589824 LWM589823:LWV589824 NTS589823:NUB589824 PQY589823:PRH589824 ROE589823:RON589824 TLK589823:TLT589824 VIQ589823:VIZ589824 ANC655359:ANL655360 CKI655359:CKR655360 EHO655359:EHX655360 GEU655359:GFD655360 ICA655359:ICJ655360 JZG655359:JZP655360 LWM655359:LWV655360 NTS655359:NUB655360 PQY655359:PRH655360 ROE655359:RON655360 TLK655359:TLT655360 VIQ655359:VIZ655360 ANC720895:ANL720896 CKI720895:CKR720896 EHO720895:EHX720896 GEU720895:GFD720896 ICA720895:ICJ720896 JZG720895:JZP720896 LWM720895:LWV720896 NTS720895:NUB720896 PQY720895:PRH720896 ROE720895:RON720896 TLK720895:TLT720896 VIQ720895:VIZ720896 ANC786431:ANL786432 CKI786431:CKR786432 EHO786431:EHX786432 GEU786431:GFD786432 ICA786431:ICJ786432 JZG786431:JZP786432 LWM786431:LWV786432 NTS786431:NUB786432 PQY786431:PRH786432 ROE786431:RON786432 TLK786431:TLT786432 VIQ786431:VIZ786432 ANC851967:ANL851968 CKI851967:CKR851968 EHO851967:EHX851968 GEU851967:GFD851968 ICA851967:ICJ851968 JZG851967:JZP851968 LWM851967:LWV851968 NTS851967:NUB851968 PQY851967:PRH851968 ROE851967:RON851968 TLK851967:TLT851968 VIQ851967:VIZ851968 ANC917503:ANL917504 CKI917503:CKR917504 EHO917503:EHX917504 GEU917503:GFD917504 ICA917503:ICJ917504 JZG917503:JZP917504 LWM917503:LWV917504 NTS917503:NUB917504 PQY917503:PRH917504 ROE917503:RON917504 TLK917503:TLT917504 VIQ917503:VIZ917504 ANC983039:ANL983040 CKI983039:CKR983040 EHO983039:EHX983040 GEU983039:GFD983040 ICA983039:ICJ983040 JZG983039:JZP983040 LWM983039:LWV983040 NTS983039:NUB983040 PQY983039:PRH983040 ROE983039:RON983040 TLK983039:TLT983040 VIQ983039:VIZ983040 AWY11:AXH12 CUE11:CUN12 ERK11:ERT12 GOQ11:GOZ12 ILW11:IMF12 KJC11:KJL12 MGI11:MGR12 ODO11:ODX12 QAU11:QBD12 RYA11:RYJ12 TVG11:TVP12 VSM11:VSV12 S65535:AB65536 AWY65535:AXH65536 CUE65535:CUN65536 ERK65535:ERT65536 GOQ65535:GOZ65536 ILW65535:IMF65536 KJC65535:KJL65536 MGI65535:MGR65536 ODO65535:ODX65536 QAU65535:QBD65536 RYA65535:RYJ65536 TVG65535:TVP65536 VSM65535:VSV65536 S131071:AB131072 AWY131071:AXH131072 CUE131071:CUN131072 ERK131071:ERT131072 GOQ131071:GOZ131072 ILW131071:IMF131072 KJC131071:KJL131072 MGI131071:MGR131072 ODO131071:ODX131072 QAU131071:QBD131072 RYA131071:RYJ131072 TVG131071:TVP131072 VSM131071:VSV131072 S196607:AB196608 AWY196607:AXH196608 CUE196607:CUN196608 ERK196607:ERT196608 GOQ196607:GOZ196608 ILW196607:IMF196608 KJC196607:KJL196608 MGI196607:MGR196608 ODO196607:ODX196608 QAU196607:QBD196608 RYA196607:RYJ196608 TVG196607:TVP196608 VSM196607:VSV196608 S262143:AB262144 AWY262143:AXH262144 CUE262143:CUN262144 ERK262143:ERT262144 GOQ262143:GOZ262144 ILW262143:IMF262144 KJC262143:KJL262144 MGI262143:MGR262144 ODO262143:ODX262144 QAU262143:QBD262144 RYA262143:RYJ262144 TVG262143:TVP262144 VSM262143:VSV262144 S327679:AB327680 AWY327679:AXH327680 CUE327679:CUN327680 ERK327679:ERT327680 GOQ327679:GOZ327680 ILW327679:IMF327680 KJC327679:KJL327680 MGI327679:MGR327680 ODO327679:ODX327680 QAU327679:QBD327680 RYA327679:RYJ327680 TVG327679:TVP327680 VSM327679:VSV327680 S393215:AB393216 AWY393215:AXH393216 CUE393215:CUN393216 ERK393215:ERT393216 GOQ393215:GOZ393216 ILW393215:IMF393216 KJC393215:KJL393216 MGI393215:MGR393216 ODO393215:ODX393216 QAU393215:QBD393216 RYA393215:RYJ393216 TVG393215:TVP393216 VSM393215:VSV393216 S458751:AB458752 AWY458751:AXH458752 CUE458751:CUN458752 ERK458751:ERT458752 GOQ458751:GOZ458752 ILW458751:IMF458752 KJC458751:KJL458752 MGI458751:MGR458752 ODO458751:ODX458752 QAU458751:QBD458752 RYA458751:RYJ458752 TVG458751:TVP458752 VSM458751:VSV458752 S524287:AB524288 AWY524287:AXH524288 CUE524287:CUN524288 ERK524287:ERT524288 GOQ524287:GOZ524288 ILW524287:IMF524288 KJC524287:KJL524288 MGI524287:MGR524288 ODO524287:ODX524288 QAU524287:QBD524288 RYA524287:RYJ524288 TVG524287:TVP524288 VSM524287:VSV524288 S589823:AB589824 AWY589823:AXH589824 CUE589823:CUN589824 ERK589823:ERT589824 GOQ589823:GOZ589824 ILW589823:IMF589824 KJC589823:KJL589824 MGI589823:MGR589824 ODO589823:ODX589824 QAU589823:QBD589824 RYA589823:RYJ589824 TVG589823:TVP589824 VSM589823:VSV589824 S655359:AB655360 AWY655359:AXH655360 CUE655359:CUN655360 ERK655359:ERT655360 GOQ655359:GOZ655360 ILW655359:IMF655360 KJC655359:KJL655360 MGI655359:MGR655360 ODO655359:ODX655360 QAU655359:QBD655360 RYA655359:RYJ655360 TVG655359:TVP655360 VSM655359:VSV655360 S720895:AB720896 AWY720895:AXH720896 CUE720895:CUN720896 ERK720895:ERT720896 GOQ720895:GOZ720896 ILW720895:IMF720896 KJC720895:KJL720896 MGI720895:MGR720896 ODO720895:ODX720896 QAU720895:QBD720896 RYA720895:RYJ720896 TVG720895:TVP720896 VSM720895:VSV720896 S786431:AB786432 AWY786431:AXH786432 CUE786431:CUN786432 ERK786431:ERT786432 GOQ786431:GOZ786432 ILW786431:IMF786432 KJC786431:KJL786432 MGI786431:MGR786432 ODO786431:ODX786432 QAU786431:QBD786432 RYA786431:RYJ786432 TVG786431:TVP786432 VSM786431:VSV786432 S851967:AB851968 AWY851967:AXH851968 CUE851967:CUN851968 ERK851967:ERT851968 GOQ851967:GOZ851968 ILW851967:IMF851968 KJC851967:KJL851968 MGI851967:MGR851968 ODO851967:ODX851968 QAU851967:QBD851968 RYA851967:RYJ851968 TVG851967:TVP851968 VSM851967:VSV851968 S917503:AB917504 AWY917503:AXH917504 CUE917503:CUN917504 ERK917503:ERT917504 GOQ917503:GOZ917504 ILW917503:IMF917504 KJC917503:KJL917504 MGI917503:MGR917504 ODO917503:ODX917504 QAU917503:QBD917504 RYA917503:RYJ917504 TVG917503:TVP917504 VSM917503:VSV917504 S983039:AB983040 AWY983039:AXH983040 CUE983039:CUN983040 ERK983039:ERT983040 GOQ983039:GOZ983040 ILW983039:IMF983040 KJC983039:KJL983040 MGI983039:MGR983040 ODO983039:ODX983040 QAU983039:QBD983040 RYA983039:RYJ983040 TVG983039:TVP983040 VSM983039:VSV983040" xr:uid="{00000000-0002-0000-0000-00002A000000}"/>
  </dataValidations>
  <printOptions horizontalCentered="1"/>
  <pageMargins left="0.4" right="0.4" top="0.5" bottom="0.5" header="0.3" footer="0.3"/>
  <pageSetup paperSize="9" scale="65" orientation="landscape" verticalDpi="300"/>
  <drawing r:id="rId1"/>
  <extLst>
    <ext xmlns:x14="http://schemas.microsoft.com/office/spreadsheetml/2009/9/main" uri="{CCE6A557-97BC-4b89-ADB6-D9C93CAAB3DF}">
      <x14:dataValidations xmlns:xm="http://schemas.microsoft.com/office/excel/2006/main" count="2">
        <x14:dataValidation type="list" allowBlank="1" showInputMessage="1" showErrorMessage="1" errorTitle="Oops!" error="Just Select Subject from Dropdown List to prevent error." promptTitle="Click &quot;▼&quot;" prompt="Then select your TRACK from list" xr:uid="{00000000-0002-0000-0000-000004000000}">
          <x14:formula1>
            <xm:f>'Helper(IMPORTANT!)'!$AQ$2:$AQ$5</xm:f>
          </x14:formula1>
          <xm:sqref>AE8:AJ8</xm:sqref>
        </x14:dataValidation>
        <x14:dataValidation type="list" errorStyle="information" allowBlank="1" showInputMessage="1" prompt="Either manually encode learner's name here or copy learner's name from SF1 then paste here." xr:uid="{00000000-0002-0000-0000-000029000000}">
          <x14:formula1>
            <xm:f>'Helper(IMPORTANT!)'!$AZ$1:$AZ$2</xm:f>
          </x14:formula1>
          <xm:sqref>B65:E114 B13:E63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topLeftCell="A2" zoomScale="75" zoomScaleNormal="82" workbookViewId="0">
      <selection activeCell="B20" sqref="B20:E20"/>
    </sheetView>
  </sheetViews>
  <sheetFormatPr baseColWidth="10" defaultColWidth="4.6640625" defaultRowHeight="14" x14ac:dyDescent="0.15"/>
  <cols>
    <col min="1" max="1" width="4.1640625" style="10" customWidth="1"/>
    <col min="2" max="2" width="28.6640625" style="10" customWidth="1"/>
    <col min="3" max="5" width="3.33203125" style="10" customWidth="1"/>
    <col min="6" max="16" width="5.83203125" style="10" customWidth="1"/>
    <col min="17" max="18" width="5.83203125" style="39" customWidth="1"/>
    <col min="19" max="29" width="6.33203125" style="10" customWidth="1"/>
    <col min="30" max="31" width="6.33203125" style="39" customWidth="1"/>
    <col min="32" max="32" width="6.83203125" style="10" customWidth="1"/>
    <col min="33" max="34" width="6.83203125" style="39" customWidth="1"/>
    <col min="35" max="35" width="6.83203125" style="39" bestFit="1" customWidth="1"/>
    <col min="36" max="36" width="10.33203125" style="36" customWidth="1"/>
    <col min="37" max="39" width="4.6640625" style="40"/>
    <col min="40" max="41" width="4.6640625" style="41"/>
    <col min="42" max="49" width="4.6640625" style="41" customWidth="1"/>
    <col min="50" max="56" width="4.6640625" style="41"/>
    <col min="57" max="256" width="4.6640625" style="40"/>
    <col min="257" max="257" width="4.1640625" style="40" customWidth="1"/>
    <col min="258" max="258" width="28.6640625" style="40" customWidth="1"/>
    <col min="259" max="271" width="3.33203125" style="40" customWidth="1"/>
    <col min="272" max="272" width="4.6640625" style="40" customWidth="1"/>
    <col min="273" max="274" width="5.6640625" style="40" customWidth="1"/>
    <col min="275" max="284" width="3.33203125" style="40" customWidth="1"/>
    <col min="285" max="285" width="4.1640625" style="40" customWidth="1"/>
    <col min="286" max="287" width="5.6640625" style="40" customWidth="1"/>
    <col min="288" max="288" width="8.6640625" style="40" customWidth="1"/>
    <col min="289" max="292" width="5.6640625" style="40" customWidth="1"/>
    <col min="293" max="297" width="4.6640625" style="40"/>
    <col min="298" max="305" width="4.6640625" style="40" customWidth="1"/>
    <col min="306" max="512" width="4.6640625" style="40"/>
    <col min="513" max="513" width="4.1640625" style="40" customWidth="1"/>
    <col min="514" max="514" width="28.6640625" style="40" customWidth="1"/>
    <col min="515" max="527" width="3.33203125" style="40" customWidth="1"/>
    <col min="528" max="528" width="4.6640625" style="40" customWidth="1"/>
    <col min="529" max="530" width="5.6640625" style="40" customWidth="1"/>
    <col min="531" max="540" width="3.33203125" style="40" customWidth="1"/>
    <col min="541" max="541" width="4.1640625" style="40" customWidth="1"/>
    <col min="542" max="543" width="5.6640625" style="40" customWidth="1"/>
    <col min="544" max="544" width="8.6640625" style="40" customWidth="1"/>
    <col min="545" max="548" width="5.6640625" style="40" customWidth="1"/>
    <col min="549" max="553" width="4.6640625" style="40"/>
    <col min="554" max="561" width="4.6640625" style="40" customWidth="1"/>
    <col min="562" max="768" width="4.6640625" style="40"/>
    <col min="769" max="769" width="4.1640625" style="40" customWidth="1"/>
    <col min="770" max="770" width="28.6640625" style="40" customWidth="1"/>
    <col min="771" max="783" width="3.33203125" style="40" customWidth="1"/>
    <col min="784" max="784" width="4.6640625" style="40" customWidth="1"/>
    <col min="785" max="786" width="5.6640625" style="40" customWidth="1"/>
    <col min="787" max="796" width="3.33203125" style="40" customWidth="1"/>
    <col min="797" max="797" width="4.1640625" style="40" customWidth="1"/>
    <col min="798" max="799" width="5.6640625" style="40" customWidth="1"/>
    <col min="800" max="800" width="8.6640625" style="40" customWidth="1"/>
    <col min="801" max="804" width="5.6640625" style="40" customWidth="1"/>
    <col min="805" max="809" width="4.6640625" style="40"/>
    <col min="810" max="817" width="4.6640625" style="40" customWidth="1"/>
    <col min="818" max="1024" width="4.6640625" style="40"/>
    <col min="1025" max="1025" width="4.1640625" style="40" customWidth="1"/>
    <col min="1026" max="1026" width="28.6640625" style="40" customWidth="1"/>
    <col min="1027" max="1039" width="3.33203125" style="40" customWidth="1"/>
    <col min="1040" max="1040" width="4.6640625" style="40" customWidth="1"/>
    <col min="1041" max="1042" width="5.6640625" style="40" customWidth="1"/>
    <col min="1043" max="1052" width="3.33203125" style="40" customWidth="1"/>
    <col min="1053" max="1053" width="4.1640625" style="40" customWidth="1"/>
    <col min="1054" max="1055" width="5.6640625" style="40" customWidth="1"/>
    <col min="1056" max="1056" width="8.6640625" style="40" customWidth="1"/>
    <col min="1057" max="1060" width="5.6640625" style="40" customWidth="1"/>
    <col min="1061" max="1065" width="4.6640625" style="40"/>
    <col min="1066" max="1073" width="4.6640625" style="40" customWidth="1"/>
    <col min="1074" max="1280" width="4.6640625" style="40"/>
    <col min="1281" max="1281" width="4.1640625" style="40" customWidth="1"/>
    <col min="1282" max="1282" width="28.6640625" style="40" customWidth="1"/>
    <col min="1283" max="1295" width="3.33203125" style="40" customWidth="1"/>
    <col min="1296" max="1296" width="4.6640625" style="40" customWidth="1"/>
    <col min="1297" max="1298" width="5.6640625" style="40" customWidth="1"/>
    <col min="1299" max="1308" width="3.33203125" style="40" customWidth="1"/>
    <col min="1309" max="1309" width="4.1640625" style="40" customWidth="1"/>
    <col min="1310" max="1311" width="5.6640625" style="40" customWidth="1"/>
    <col min="1312" max="1312" width="8.6640625" style="40" customWidth="1"/>
    <col min="1313" max="1316" width="5.6640625" style="40" customWidth="1"/>
    <col min="1317" max="1321" width="4.6640625" style="40"/>
    <col min="1322" max="1329" width="4.6640625" style="40" customWidth="1"/>
    <col min="1330" max="1536" width="4.6640625" style="40"/>
    <col min="1537" max="1537" width="4.1640625" style="40" customWidth="1"/>
    <col min="1538" max="1538" width="28.6640625" style="40" customWidth="1"/>
    <col min="1539" max="1551" width="3.33203125" style="40" customWidth="1"/>
    <col min="1552" max="1552" width="4.6640625" style="40" customWidth="1"/>
    <col min="1553" max="1554" width="5.6640625" style="40" customWidth="1"/>
    <col min="1555" max="1564" width="3.33203125" style="40" customWidth="1"/>
    <col min="1565" max="1565" width="4.1640625" style="40" customWidth="1"/>
    <col min="1566" max="1567" width="5.6640625" style="40" customWidth="1"/>
    <col min="1568" max="1568" width="8.6640625" style="40" customWidth="1"/>
    <col min="1569" max="1572" width="5.6640625" style="40" customWidth="1"/>
    <col min="1573" max="1577" width="4.6640625" style="40"/>
    <col min="1578" max="1585" width="4.6640625" style="40" customWidth="1"/>
    <col min="1586" max="1792" width="4.6640625" style="40"/>
    <col min="1793" max="1793" width="4.1640625" style="40" customWidth="1"/>
    <col min="1794" max="1794" width="28.6640625" style="40" customWidth="1"/>
    <col min="1795" max="1807" width="3.33203125" style="40" customWidth="1"/>
    <col min="1808" max="1808" width="4.6640625" style="40" customWidth="1"/>
    <col min="1809" max="1810" width="5.6640625" style="40" customWidth="1"/>
    <col min="1811" max="1820" width="3.33203125" style="40" customWidth="1"/>
    <col min="1821" max="1821" width="4.1640625" style="40" customWidth="1"/>
    <col min="1822" max="1823" width="5.6640625" style="40" customWidth="1"/>
    <col min="1824" max="1824" width="8.6640625" style="40" customWidth="1"/>
    <col min="1825" max="1828" width="5.6640625" style="40" customWidth="1"/>
    <col min="1829" max="1833" width="4.6640625" style="40"/>
    <col min="1834" max="1841" width="4.6640625" style="40" customWidth="1"/>
    <col min="1842" max="2048" width="4.6640625" style="40"/>
    <col min="2049" max="2049" width="4.1640625" style="40" customWidth="1"/>
    <col min="2050" max="2050" width="28.6640625" style="40" customWidth="1"/>
    <col min="2051" max="2063" width="3.33203125" style="40" customWidth="1"/>
    <col min="2064" max="2064" width="4.6640625" style="40" customWidth="1"/>
    <col min="2065" max="2066" width="5.6640625" style="40" customWidth="1"/>
    <col min="2067" max="2076" width="3.33203125" style="40" customWidth="1"/>
    <col min="2077" max="2077" width="4.1640625" style="40" customWidth="1"/>
    <col min="2078" max="2079" width="5.6640625" style="40" customWidth="1"/>
    <col min="2080" max="2080" width="8.6640625" style="40" customWidth="1"/>
    <col min="2081" max="2084" width="5.6640625" style="40" customWidth="1"/>
    <col min="2085" max="2089" width="4.6640625" style="40"/>
    <col min="2090" max="2097" width="4.6640625" style="40" customWidth="1"/>
    <col min="2098" max="2304" width="4.6640625" style="40"/>
    <col min="2305" max="2305" width="4.1640625" style="40" customWidth="1"/>
    <col min="2306" max="2306" width="28.6640625" style="40" customWidth="1"/>
    <col min="2307" max="2319" width="3.33203125" style="40" customWidth="1"/>
    <col min="2320" max="2320" width="4.6640625" style="40" customWidth="1"/>
    <col min="2321" max="2322" width="5.6640625" style="40" customWidth="1"/>
    <col min="2323" max="2332" width="3.33203125" style="40" customWidth="1"/>
    <col min="2333" max="2333" width="4.1640625" style="40" customWidth="1"/>
    <col min="2334" max="2335" width="5.6640625" style="40" customWidth="1"/>
    <col min="2336" max="2336" width="8.6640625" style="40" customWidth="1"/>
    <col min="2337" max="2340" width="5.6640625" style="40" customWidth="1"/>
    <col min="2341" max="2345" width="4.6640625" style="40"/>
    <col min="2346" max="2353" width="4.6640625" style="40" customWidth="1"/>
    <col min="2354" max="2560" width="4.6640625" style="40"/>
    <col min="2561" max="2561" width="4.1640625" style="40" customWidth="1"/>
    <col min="2562" max="2562" width="28.6640625" style="40" customWidth="1"/>
    <col min="2563" max="2575" width="3.33203125" style="40" customWidth="1"/>
    <col min="2576" max="2576" width="4.6640625" style="40" customWidth="1"/>
    <col min="2577" max="2578" width="5.6640625" style="40" customWidth="1"/>
    <col min="2579" max="2588" width="3.33203125" style="40" customWidth="1"/>
    <col min="2589" max="2589" width="4.1640625" style="40" customWidth="1"/>
    <col min="2590" max="2591" width="5.6640625" style="40" customWidth="1"/>
    <col min="2592" max="2592" width="8.6640625" style="40" customWidth="1"/>
    <col min="2593" max="2596" width="5.6640625" style="40" customWidth="1"/>
    <col min="2597" max="2601" width="4.6640625" style="40"/>
    <col min="2602" max="2609" width="4.6640625" style="40" customWidth="1"/>
    <col min="2610" max="2816" width="4.6640625" style="40"/>
    <col min="2817" max="2817" width="4.1640625" style="40" customWidth="1"/>
    <col min="2818" max="2818" width="28.6640625" style="40" customWidth="1"/>
    <col min="2819" max="2831" width="3.33203125" style="40" customWidth="1"/>
    <col min="2832" max="2832" width="4.6640625" style="40" customWidth="1"/>
    <col min="2833" max="2834" width="5.6640625" style="40" customWidth="1"/>
    <col min="2835" max="2844" width="3.33203125" style="40" customWidth="1"/>
    <col min="2845" max="2845" width="4.1640625" style="40" customWidth="1"/>
    <col min="2846" max="2847" width="5.6640625" style="40" customWidth="1"/>
    <col min="2848" max="2848" width="8.6640625" style="40" customWidth="1"/>
    <col min="2849" max="2852" width="5.6640625" style="40" customWidth="1"/>
    <col min="2853" max="2857" width="4.6640625" style="40"/>
    <col min="2858" max="2865" width="4.6640625" style="40" customWidth="1"/>
    <col min="2866" max="3072" width="4.6640625" style="40"/>
    <col min="3073" max="3073" width="4.1640625" style="40" customWidth="1"/>
    <col min="3074" max="3074" width="28.6640625" style="40" customWidth="1"/>
    <col min="3075" max="3087" width="3.33203125" style="40" customWidth="1"/>
    <col min="3088" max="3088" width="4.6640625" style="40" customWidth="1"/>
    <col min="3089" max="3090" width="5.6640625" style="40" customWidth="1"/>
    <col min="3091" max="3100" width="3.33203125" style="40" customWidth="1"/>
    <col min="3101" max="3101" width="4.1640625" style="40" customWidth="1"/>
    <col min="3102" max="3103" width="5.6640625" style="40" customWidth="1"/>
    <col min="3104" max="3104" width="8.6640625" style="40" customWidth="1"/>
    <col min="3105" max="3108" width="5.6640625" style="40" customWidth="1"/>
    <col min="3109" max="3113" width="4.6640625" style="40"/>
    <col min="3114" max="3121" width="4.6640625" style="40" customWidth="1"/>
    <col min="3122" max="3328" width="4.6640625" style="40"/>
    <col min="3329" max="3329" width="4.1640625" style="40" customWidth="1"/>
    <col min="3330" max="3330" width="28.6640625" style="40" customWidth="1"/>
    <col min="3331" max="3343" width="3.33203125" style="40" customWidth="1"/>
    <col min="3344" max="3344" width="4.6640625" style="40" customWidth="1"/>
    <col min="3345" max="3346" width="5.6640625" style="40" customWidth="1"/>
    <col min="3347" max="3356" width="3.33203125" style="40" customWidth="1"/>
    <col min="3357" max="3357" width="4.1640625" style="40" customWidth="1"/>
    <col min="3358" max="3359" width="5.6640625" style="40" customWidth="1"/>
    <col min="3360" max="3360" width="8.6640625" style="40" customWidth="1"/>
    <col min="3361" max="3364" width="5.6640625" style="40" customWidth="1"/>
    <col min="3365" max="3369" width="4.6640625" style="40"/>
    <col min="3370" max="3377" width="4.6640625" style="40" customWidth="1"/>
    <col min="3378" max="3584" width="4.6640625" style="40"/>
    <col min="3585" max="3585" width="4.1640625" style="40" customWidth="1"/>
    <col min="3586" max="3586" width="28.6640625" style="40" customWidth="1"/>
    <col min="3587" max="3599" width="3.33203125" style="40" customWidth="1"/>
    <col min="3600" max="3600" width="4.6640625" style="40" customWidth="1"/>
    <col min="3601" max="3602" width="5.6640625" style="40" customWidth="1"/>
    <col min="3603" max="3612" width="3.33203125" style="40" customWidth="1"/>
    <col min="3613" max="3613" width="4.1640625" style="40" customWidth="1"/>
    <col min="3614" max="3615" width="5.6640625" style="40" customWidth="1"/>
    <col min="3616" max="3616" width="8.6640625" style="40" customWidth="1"/>
    <col min="3617" max="3620" width="5.6640625" style="40" customWidth="1"/>
    <col min="3621" max="3625" width="4.6640625" style="40"/>
    <col min="3626" max="3633" width="4.6640625" style="40" customWidth="1"/>
    <col min="3634" max="3840" width="4.6640625" style="40"/>
    <col min="3841" max="3841" width="4.1640625" style="40" customWidth="1"/>
    <col min="3842" max="3842" width="28.6640625" style="40" customWidth="1"/>
    <col min="3843" max="3855" width="3.33203125" style="40" customWidth="1"/>
    <col min="3856" max="3856" width="4.6640625" style="40" customWidth="1"/>
    <col min="3857" max="3858" width="5.6640625" style="40" customWidth="1"/>
    <col min="3859" max="3868" width="3.33203125" style="40" customWidth="1"/>
    <col min="3869" max="3869" width="4.1640625" style="40" customWidth="1"/>
    <col min="3870" max="3871" width="5.6640625" style="40" customWidth="1"/>
    <col min="3872" max="3872" width="8.6640625" style="40" customWidth="1"/>
    <col min="3873" max="3876" width="5.6640625" style="40" customWidth="1"/>
    <col min="3877" max="3881" width="4.6640625" style="40"/>
    <col min="3882" max="3889" width="4.6640625" style="40" customWidth="1"/>
    <col min="3890" max="4096" width="4.6640625" style="40"/>
    <col min="4097" max="4097" width="4.1640625" style="40" customWidth="1"/>
    <col min="4098" max="4098" width="28.6640625" style="40" customWidth="1"/>
    <col min="4099" max="4111" width="3.33203125" style="40" customWidth="1"/>
    <col min="4112" max="4112" width="4.6640625" style="40" customWidth="1"/>
    <col min="4113" max="4114" width="5.6640625" style="40" customWidth="1"/>
    <col min="4115" max="4124" width="3.33203125" style="40" customWidth="1"/>
    <col min="4125" max="4125" width="4.1640625" style="40" customWidth="1"/>
    <col min="4126" max="4127" width="5.6640625" style="40" customWidth="1"/>
    <col min="4128" max="4128" width="8.6640625" style="40" customWidth="1"/>
    <col min="4129" max="4132" width="5.6640625" style="40" customWidth="1"/>
    <col min="4133" max="4137" width="4.6640625" style="40"/>
    <col min="4138" max="4145" width="4.6640625" style="40" customWidth="1"/>
    <col min="4146" max="4352" width="4.6640625" style="40"/>
    <col min="4353" max="4353" width="4.1640625" style="40" customWidth="1"/>
    <col min="4354" max="4354" width="28.6640625" style="40" customWidth="1"/>
    <col min="4355" max="4367" width="3.33203125" style="40" customWidth="1"/>
    <col min="4368" max="4368" width="4.6640625" style="40" customWidth="1"/>
    <col min="4369" max="4370" width="5.6640625" style="40" customWidth="1"/>
    <col min="4371" max="4380" width="3.33203125" style="40" customWidth="1"/>
    <col min="4381" max="4381" width="4.1640625" style="40" customWidth="1"/>
    <col min="4382" max="4383" width="5.6640625" style="40" customWidth="1"/>
    <col min="4384" max="4384" width="8.6640625" style="40" customWidth="1"/>
    <col min="4385" max="4388" width="5.6640625" style="40" customWidth="1"/>
    <col min="4389" max="4393" width="4.6640625" style="40"/>
    <col min="4394" max="4401" width="4.6640625" style="40" customWidth="1"/>
    <col min="4402" max="4608" width="4.6640625" style="40"/>
    <col min="4609" max="4609" width="4.1640625" style="40" customWidth="1"/>
    <col min="4610" max="4610" width="28.6640625" style="40" customWidth="1"/>
    <col min="4611" max="4623" width="3.33203125" style="40" customWidth="1"/>
    <col min="4624" max="4624" width="4.6640625" style="40" customWidth="1"/>
    <col min="4625" max="4626" width="5.6640625" style="40" customWidth="1"/>
    <col min="4627" max="4636" width="3.33203125" style="40" customWidth="1"/>
    <col min="4637" max="4637" width="4.1640625" style="40" customWidth="1"/>
    <col min="4638" max="4639" width="5.6640625" style="40" customWidth="1"/>
    <col min="4640" max="4640" width="8.6640625" style="40" customWidth="1"/>
    <col min="4641" max="4644" width="5.6640625" style="40" customWidth="1"/>
    <col min="4645" max="4649" width="4.6640625" style="40"/>
    <col min="4650" max="4657" width="4.6640625" style="40" customWidth="1"/>
    <col min="4658" max="4864" width="4.6640625" style="40"/>
    <col min="4865" max="4865" width="4.1640625" style="40" customWidth="1"/>
    <col min="4866" max="4866" width="28.6640625" style="40" customWidth="1"/>
    <col min="4867" max="4879" width="3.33203125" style="40" customWidth="1"/>
    <col min="4880" max="4880" width="4.6640625" style="40" customWidth="1"/>
    <col min="4881" max="4882" width="5.6640625" style="40" customWidth="1"/>
    <col min="4883" max="4892" width="3.33203125" style="40" customWidth="1"/>
    <col min="4893" max="4893" width="4.1640625" style="40" customWidth="1"/>
    <col min="4894" max="4895" width="5.6640625" style="40" customWidth="1"/>
    <col min="4896" max="4896" width="8.6640625" style="40" customWidth="1"/>
    <col min="4897" max="4900" width="5.6640625" style="40" customWidth="1"/>
    <col min="4901" max="4905" width="4.6640625" style="40"/>
    <col min="4906" max="4913" width="4.6640625" style="40" customWidth="1"/>
    <col min="4914" max="5120" width="4.6640625" style="40"/>
    <col min="5121" max="5121" width="4.1640625" style="40" customWidth="1"/>
    <col min="5122" max="5122" width="28.6640625" style="40" customWidth="1"/>
    <col min="5123" max="5135" width="3.33203125" style="40" customWidth="1"/>
    <col min="5136" max="5136" width="4.6640625" style="40" customWidth="1"/>
    <col min="5137" max="5138" width="5.6640625" style="40" customWidth="1"/>
    <col min="5139" max="5148" width="3.33203125" style="40" customWidth="1"/>
    <col min="5149" max="5149" width="4.1640625" style="40" customWidth="1"/>
    <col min="5150" max="5151" width="5.6640625" style="40" customWidth="1"/>
    <col min="5152" max="5152" width="8.6640625" style="40" customWidth="1"/>
    <col min="5153" max="5156" width="5.6640625" style="40" customWidth="1"/>
    <col min="5157" max="5161" width="4.6640625" style="40"/>
    <col min="5162" max="5169" width="4.6640625" style="40" customWidth="1"/>
    <col min="5170" max="5376" width="4.6640625" style="40"/>
    <col min="5377" max="5377" width="4.1640625" style="40" customWidth="1"/>
    <col min="5378" max="5378" width="28.6640625" style="40" customWidth="1"/>
    <col min="5379" max="5391" width="3.33203125" style="40" customWidth="1"/>
    <col min="5392" max="5392" width="4.6640625" style="40" customWidth="1"/>
    <col min="5393" max="5394" width="5.6640625" style="40" customWidth="1"/>
    <col min="5395" max="5404" width="3.33203125" style="40" customWidth="1"/>
    <col min="5405" max="5405" width="4.1640625" style="40" customWidth="1"/>
    <col min="5406" max="5407" width="5.6640625" style="40" customWidth="1"/>
    <col min="5408" max="5408" width="8.6640625" style="40" customWidth="1"/>
    <col min="5409" max="5412" width="5.6640625" style="40" customWidth="1"/>
    <col min="5413" max="5417" width="4.6640625" style="40"/>
    <col min="5418" max="5425" width="4.6640625" style="40" customWidth="1"/>
    <col min="5426" max="5632" width="4.6640625" style="40"/>
    <col min="5633" max="5633" width="4.1640625" style="40" customWidth="1"/>
    <col min="5634" max="5634" width="28.6640625" style="40" customWidth="1"/>
    <col min="5635" max="5647" width="3.33203125" style="40" customWidth="1"/>
    <col min="5648" max="5648" width="4.6640625" style="40" customWidth="1"/>
    <col min="5649" max="5650" width="5.6640625" style="40" customWidth="1"/>
    <col min="5651" max="5660" width="3.33203125" style="40" customWidth="1"/>
    <col min="5661" max="5661" width="4.1640625" style="40" customWidth="1"/>
    <col min="5662" max="5663" width="5.6640625" style="40" customWidth="1"/>
    <col min="5664" max="5664" width="8.6640625" style="40" customWidth="1"/>
    <col min="5665" max="5668" width="5.6640625" style="40" customWidth="1"/>
    <col min="5669" max="5673" width="4.6640625" style="40"/>
    <col min="5674" max="5681" width="4.6640625" style="40" customWidth="1"/>
    <col min="5682" max="5888" width="4.6640625" style="40"/>
    <col min="5889" max="5889" width="4.1640625" style="40" customWidth="1"/>
    <col min="5890" max="5890" width="28.6640625" style="40" customWidth="1"/>
    <col min="5891" max="5903" width="3.33203125" style="40" customWidth="1"/>
    <col min="5904" max="5904" width="4.6640625" style="40" customWidth="1"/>
    <col min="5905" max="5906" width="5.6640625" style="40" customWidth="1"/>
    <col min="5907" max="5916" width="3.33203125" style="40" customWidth="1"/>
    <col min="5917" max="5917" width="4.1640625" style="40" customWidth="1"/>
    <col min="5918" max="5919" width="5.6640625" style="40" customWidth="1"/>
    <col min="5920" max="5920" width="8.6640625" style="40" customWidth="1"/>
    <col min="5921" max="5924" width="5.6640625" style="40" customWidth="1"/>
    <col min="5925" max="5929" width="4.6640625" style="40"/>
    <col min="5930" max="5937" width="4.6640625" style="40" customWidth="1"/>
    <col min="5938" max="6144" width="4.6640625" style="40"/>
    <col min="6145" max="6145" width="4.1640625" style="40" customWidth="1"/>
    <col min="6146" max="6146" width="28.6640625" style="40" customWidth="1"/>
    <col min="6147" max="6159" width="3.33203125" style="40" customWidth="1"/>
    <col min="6160" max="6160" width="4.6640625" style="40" customWidth="1"/>
    <col min="6161" max="6162" width="5.6640625" style="40" customWidth="1"/>
    <col min="6163" max="6172" width="3.33203125" style="40" customWidth="1"/>
    <col min="6173" max="6173" width="4.1640625" style="40" customWidth="1"/>
    <col min="6174" max="6175" width="5.6640625" style="40" customWidth="1"/>
    <col min="6176" max="6176" width="8.6640625" style="40" customWidth="1"/>
    <col min="6177" max="6180" width="5.6640625" style="40" customWidth="1"/>
    <col min="6181" max="6185" width="4.6640625" style="40"/>
    <col min="6186" max="6193" width="4.6640625" style="40" customWidth="1"/>
    <col min="6194" max="6400" width="4.6640625" style="40"/>
    <col min="6401" max="6401" width="4.1640625" style="40" customWidth="1"/>
    <col min="6402" max="6402" width="28.6640625" style="40" customWidth="1"/>
    <col min="6403" max="6415" width="3.33203125" style="40" customWidth="1"/>
    <col min="6416" max="6416" width="4.6640625" style="40" customWidth="1"/>
    <col min="6417" max="6418" width="5.6640625" style="40" customWidth="1"/>
    <col min="6419" max="6428" width="3.33203125" style="40" customWidth="1"/>
    <col min="6429" max="6429" width="4.1640625" style="40" customWidth="1"/>
    <col min="6430" max="6431" width="5.6640625" style="40" customWidth="1"/>
    <col min="6432" max="6432" width="8.6640625" style="40" customWidth="1"/>
    <col min="6433" max="6436" width="5.6640625" style="40" customWidth="1"/>
    <col min="6437" max="6441" width="4.6640625" style="40"/>
    <col min="6442" max="6449" width="4.6640625" style="40" customWidth="1"/>
    <col min="6450" max="6656" width="4.6640625" style="40"/>
    <col min="6657" max="6657" width="4.1640625" style="40" customWidth="1"/>
    <col min="6658" max="6658" width="28.6640625" style="40" customWidth="1"/>
    <col min="6659" max="6671" width="3.33203125" style="40" customWidth="1"/>
    <col min="6672" max="6672" width="4.6640625" style="40" customWidth="1"/>
    <col min="6673" max="6674" width="5.6640625" style="40" customWidth="1"/>
    <col min="6675" max="6684" width="3.33203125" style="40" customWidth="1"/>
    <col min="6685" max="6685" width="4.1640625" style="40" customWidth="1"/>
    <col min="6686" max="6687" width="5.6640625" style="40" customWidth="1"/>
    <col min="6688" max="6688" width="8.6640625" style="40" customWidth="1"/>
    <col min="6689" max="6692" width="5.6640625" style="40" customWidth="1"/>
    <col min="6693" max="6697" width="4.6640625" style="40"/>
    <col min="6698" max="6705" width="4.6640625" style="40" customWidth="1"/>
    <col min="6706" max="6912" width="4.6640625" style="40"/>
    <col min="6913" max="6913" width="4.1640625" style="40" customWidth="1"/>
    <col min="6914" max="6914" width="28.6640625" style="40" customWidth="1"/>
    <col min="6915" max="6927" width="3.33203125" style="40" customWidth="1"/>
    <col min="6928" max="6928" width="4.6640625" style="40" customWidth="1"/>
    <col min="6929" max="6930" width="5.6640625" style="40" customWidth="1"/>
    <col min="6931" max="6940" width="3.33203125" style="40" customWidth="1"/>
    <col min="6941" max="6941" width="4.1640625" style="40" customWidth="1"/>
    <col min="6942" max="6943" width="5.6640625" style="40" customWidth="1"/>
    <col min="6944" max="6944" width="8.6640625" style="40" customWidth="1"/>
    <col min="6945" max="6948" width="5.6640625" style="40" customWidth="1"/>
    <col min="6949" max="6953" width="4.6640625" style="40"/>
    <col min="6954" max="6961" width="4.6640625" style="40" customWidth="1"/>
    <col min="6962" max="7168" width="4.6640625" style="40"/>
    <col min="7169" max="7169" width="4.1640625" style="40" customWidth="1"/>
    <col min="7170" max="7170" width="28.6640625" style="40" customWidth="1"/>
    <col min="7171" max="7183" width="3.33203125" style="40" customWidth="1"/>
    <col min="7184" max="7184" width="4.6640625" style="40" customWidth="1"/>
    <col min="7185" max="7186" width="5.6640625" style="40" customWidth="1"/>
    <col min="7187" max="7196" width="3.33203125" style="40" customWidth="1"/>
    <col min="7197" max="7197" width="4.1640625" style="40" customWidth="1"/>
    <col min="7198" max="7199" width="5.6640625" style="40" customWidth="1"/>
    <col min="7200" max="7200" width="8.6640625" style="40" customWidth="1"/>
    <col min="7201" max="7204" width="5.6640625" style="40" customWidth="1"/>
    <col min="7205" max="7209" width="4.6640625" style="40"/>
    <col min="7210" max="7217" width="4.6640625" style="40" customWidth="1"/>
    <col min="7218" max="7424" width="4.6640625" style="40"/>
    <col min="7425" max="7425" width="4.1640625" style="40" customWidth="1"/>
    <col min="7426" max="7426" width="28.6640625" style="40" customWidth="1"/>
    <col min="7427" max="7439" width="3.33203125" style="40" customWidth="1"/>
    <col min="7440" max="7440" width="4.6640625" style="40" customWidth="1"/>
    <col min="7441" max="7442" width="5.6640625" style="40" customWidth="1"/>
    <col min="7443" max="7452" width="3.33203125" style="40" customWidth="1"/>
    <col min="7453" max="7453" width="4.1640625" style="40" customWidth="1"/>
    <col min="7454" max="7455" width="5.6640625" style="40" customWidth="1"/>
    <col min="7456" max="7456" width="8.6640625" style="40" customWidth="1"/>
    <col min="7457" max="7460" width="5.6640625" style="40" customWidth="1"/>
    <col min="7461" max="7465" width="4.6640625" style="40"/>
    <col min="7466" max="7473" width="4.6640625" style="40" customWidth="1"/>
    <col min="7474" max="7680" width="4.6640625" style="40"/>
    <col min="7681" max="7681" width="4.1640625" style="40" customWidth="1"/>
    <col min="7682" max="7682" width="28.6640625" style="40" customWidth="1"/>
    <col min="7683" max="7695" width="3.33203125" style="40" customWidth="1"/>
    <col min="7696" max="7696" width="4.6640625" style="40" customWidth="1"/>
    <col min="7697" max="7698" width="5.6640625" style="40" customWidth="1"/>
    <col min="7699" max="7708" width="3.33203125" style="40" customWidth="1"/>
    <col min="7709" max="7709" width="4.1640625" style="40" customWidth="1"/>
    <col min="7710" max="7711" width="5.6640625" style="40" customWidth="1"/>
    <col min="7712" max="7712" width="8.6640625" style="40" customWidth="1"/>
    <col min="7713" max="7716" width="5.6640625" style="40" customWidth="1"/>
    <col min="7717" max="7721" width="4.6640625" style="40"/>
    <col min="7722" max="7729" width="4.6640625" style="40" customWidth="1"/>
    <col min="7730" max="7936" width="4.6640625" style="40"/>
    <col min="7937" max="7937" width="4.1640625" style="40" customWidth="1"/>
    <col min="7938" max="7938" width="28.6640625" style="40" customWidth="1"/>
    <col min="7939" max="7951" width="3.33203125" style="40" customWidth="1"/>
    <col min="7952" max="7952" width="4.6640625" style="40" customWidth="1"/>
    <col min="7953" max="7954" width="5.6640625" style="40" customWidth="1"/>
    <col min="7955" max="7964" width="3.33203125" style="40" customWidth="1"/>
    <col min="7965" max="7965" width="4.1640625" style="40" customWidth="1"/>
    <col min="7966" max="7967" width="5.6640625" style="40" customWidth="1"/>
    <col min="7968" max="7968" width="8.6640625" style="40" customWidth="1"/>
    <col min="7969" max="7972" width="5.6640625" style="40" customWidth="1"/>
    <col min="7973" max="7977" width="4.6640625" style="40"/>
    <col min="7978" max="7985" width="4.6640625" style="40" customWidth="1"/>
    <col min="7986" max="8192" width="4.6640625" style="40"/>
    <col min="8193" max="8193" width="4.1640625" style="40" customWidth="1"/>
    <col min="8194" max="8194" width="28.6640625" style="40" customWidth="1"/>
    <col min="8195" max="8207" width="3.33203125" style="40" customWidth="1"/>
    <col min="8208" max="8208" width="4.6640625" style="40" customWidth="1"/>
    <col min="8209" max="8210" width="5.6640625" style="40" customWidth="1"/>
    <col min="8211" max="8220" width="3.33203125" style="40" customWidth="1"/>
    <col min="8221" max="8221" width="4.1640625" style="40" customWidth="1"/>
    <col min="8222" max="8223" width="5.6640625" style="40" customWidth="1"/>
    <col min="8224" max="8224" width="8.6640625" style="40" customWidth="1"/>
    <col min="8225" max="8228" width="5.6640625" style="40" customWidth="1"/>
    <col min="8229" max="8233" width="4.6640625" style="40"/>
    <col min="8234" max="8241" width="4.6640625" style="40" customWidth="1"/>
    <col min="8242" max="8448" width="4.6640625" style="40"/>
    <col min="8449" max="8449" width="4.1640625" style="40" customWidth="1"/>
    <col min="8450" max="8450" width="28.6640625" style="40" customWidth="1"/>
    <col min="8451" max="8463" width="3.33203125" style="40" customWidth="1"/>
    <col min="8464" max="8464" width="4.6640625" style="40" customWidth="1"/>
    <col min="8465" max="8466" width="5.6640625" style="40" customWidth="1"/>
    <col min="8467" max="8476" width="3.33203125" style="40" customWidth="1"/>
    <col min="8477" max="8477" width="4.1640625" style="40" customWidth="1"/>
    <col min="8478" max="8479" width="5.6640625" style="40" customWidth="1"/>
    <col min="8480" max="8480" width="8.6640625" style="40" customWidth="1"/>
    <col min="8481" max="8484" width="5.6640625" style="40" customWidth="1"/>
    <col min="8485" max="8489" width="4.6640625" style="40"/>
    <col min="8490" max="8497" width="4.6640625" style="40" customWidth="1"/>
    <col min="8498" max="8704" width="4.6640625" style="40"/>
    <col min="8705" max="8705" width="4.1640625" style="40" customWidth="1"/>
    <col min="8706" max="8706" width="28.6640625" style="40" customWidth="1"/>
    <col min="8707" max="8719" width="3.33203125" style="40" customWidth="1"/>
    <col min="8720" max="8720" width="4.6640625" style="40" customWidth="1"/>
    <col min="8721" max="8722" width="5.6640625" style="40" customWidth="1"/>
    <col min="8723" max="8732" width="3.33203125" style="40" customWidth="1"/>
    <col min="8733" max="8733" width="4.1640625" style="40" customWidth="1"/>
    <col min="8734" max="8735" width="5.6640625" style="40" customWidth="1"/>
    <col min="8736" max="8736" width="8.6640625" style="40" customWidth="1"/>
    <col min="8737" max="8740" width="5.6640625" style="40" customWidth="1"/>
    <col min="8741" max="8745" width="4.6640625" style="40"/>
    <col min="8746" max="8753" width="4.6640625" style="40" customWidth="1"/>
    <col min="8754" max="8960" width="4.6640625" style="40"/>
    <col min="8961" max="8961" width="4.1640625" style="40" customWidth="1"/>
    <col min="8962" max="8962" width="28.6640625" style="40" customWidth="1"/>
    <col min="8963" max="8975" width="3.33203125" style="40" customWidth="1"/>
    <col min="8976" max="8976" width="4.6640625" style="40" customWidth="1"/>
    <col min="8977" max="8978" width="5.6640625" style="40" customWidth="1"/>
    <col min="8979" max="8988" width="3.33203125" style="40" customWidth="1"/>
    <col min="8989" max="8989" width="4.1640625" style="40" customWidth="1"/>
    <col min="8990" max="8991" width="5.6640625" style="40" customWidth="1"/>
    <col min="8992" max="8992" width="8.6640625" style="40" customWidth="1"/>
    <col min="8993" max="8996" width="5.6640625" style="40" customWidth="1"/>
    <col min="8997" max="9001" width="4.6640625" style="40"/>
    <col min="9002" max="9009" width="4.6640625" style="40" customWidth="1"/>
    <col min="9010" max="9216" width="4.6640625" style="40"/>
    <col min="9217" max="9217" width="4.1640625" style="40" customWidth="1"/>
    <col min="9218" max="9218" width="28.6640625" style="40" customWidth="1"/>
    <col min="9219" max="9231" width="3.33203125" style="40" customWidth="1"/>
    <col min="9232" max="9232" width="4.6640625" style="40" customWidth="1"/>
    <col min="9233" max="9234" width="5.6640625" style="40" customWidth="1"/>
    <col min="9235" max="9244" width="3.33203125" style="40" customWidth="1"/>
    <col min="9245" max="9245" width="4.1640625" style="40" customWidth="1"/>
    <col min="9246" max="9247" width="5.6640625" style="40" customWidth="1"/>
    <col min="9248" max="9248" width="8.6640625" style="40" customWidth="1"/>
    <col min="9249" max="9252" width="5.6640625" style="40" customWidth="1"/>
    <col min="9253" max="9257" width="4.6640625" style="40"/>
    <col min="9258" max="9265" width="4.6640625" style="40" customWidth="1"/>
    <col min="9266" max="9472" width="4.6640625" style="40"/>
    <col min="9473" max="9473" width="4.1640625" style="40" customWidth="1"/>
    <col min="9474" max="9474" width="28.6640625" style="40" customWidth="1"/>
    <col min="9475" max="9487" width="3.33203125" style="40" customWidth="1"/>
    <col min="9488" max="9488" width="4.6640625" style="40" customWidth="1"/>
    <col min="9489" max="9490" width="5.6640625" style="40" customWidth="1"/>
    <col min="9491" max="9500" width="3.33203125" style="40" customWidth="1"/>
    <col min="9501" max="9501" width="4.1640625" style="40" customWidth="1"/>
    <col min="9502" max="9503" width="5.6640625" style="40" customWidth="1"/>
    <col min="9504" max="9504" width="8.6640625" style="40" customWidth="1"/>
    <col min="9505" max="9508" width="5.6640625" style="40" customWidth="1"/>
    <col min="9509" max="9513" width="4.6640625" style="40"/>
    <col min="9514" max="9521" width="4.6640625" style="40" customWidth="1"/>
    <col min="9522" max="9728" width="4.6640625" style="40"/>
    <col min="9729" max="9729" width="4.1640625" style="40" customWidth="1"/>
    <col min="9730" max="9730" width="28.6640625" style="40" customWidth="1"/>
    <col min="9731" max="9743" width="3.33203125" style="40" customWidth="1"/>
    <col min="9744" max="9744" width="4.6640625" style="40" customWidth="1"/>
    <col min="9745" max="9746" width="5.6640625" style="40" customWidth="1"/>
    <col min="9747" max="9756" width="3.33203125" style="40" customWidth="1"/>
    <col min="9757" max="9757" width="4.1640625" style="40" customWidth="1"/>
    <col min="9758" max="9759" width="5.6640625" style="40" customWidth="1"/>
    <col min="9760" max="9760" width="8.6640625" style="40" customWidth="1"/>
    <col min="9761" max="9764" width="5.6640625" style="40" customWidth="1"/>
    <col min="9765" max="9769" width="4.6640625" style="40"/>
    <col min="9770" max="9777" width="4.6640625" style="40" customWidth="1"/>
    <col min="9778" max="9984" width="4.6640625" style="40"/>
    <col min="9985" max="9985" width="4.1640625" style="40" customWidth="1"/>
    <col min="9986" max="9986" width="28.6640625" style="40" customWidth="1"/>
    <col min="9987" max="9999" width="3.33203125" style="40" customWidth="1"/>
    <col min="10000" max="10000" width="4.6640625" style="40" customWidth="1"/>
    <col min="10001" max="10002" width="5.6640625" style="40" customWidth="1"/>
    <col min="10003" max="10012" width="3.33203125" style="40" customWidth="1"/>
    <col min="10013" max="10013" width="4.1640625" style="40" customWidth="1"/>
    <col min="10014" max="10015" width="5.6640625" style="40" customWidth="1"/>
    <col min="10016" max="10016" width="8.6640625" style="40" customWidth="1"/>
    <col min="10017" max="10020" width="5.6640625" style="40" customWidth="1"/>
    <col min="10021" max="10025" width="4.6640625" style="40"/>
    <col min="10026" max="10033" width="4.6640625" style="40" customWidth="1"/>
    <col min="10034" max="10240" width="4.6640625" style="40"/>
    <col min="10241" max="10241" width="4.1640625" style="40" customWidth="1"/>
    <col min="10242" max="10242" width="28.6640625" style="40" customWidth="1"/>
    <col min="10243" max="10255" width="3.33203125" style="40" customWidth="1"/>
    <col min="10256" max="10256" width="4.6640625" style="40" customWidth="1"/>
    <col min="10257" max="10258" width="5.6640625" style="40" customWidth="1"/>
    <col min="10259" max="10268" width="3.33203125" style="40" customWidth="1"/>
    <col min="10269" max="10269" width="4.1640625" style="40" customWidth="1"/>
    <col min="10270" max="10271" width="5.6640625" style="40" customWidth="1"/>
    <col min="10272" max="10272" width="8.6640625" style="40" customWidth="1"/>
    <col min="10273" max="10276" width="5.6640625" style="40" customWidth="1"/>
    <col min="10277" max="10281" width="4.6640625" style="40"/>
    <col min="10282" max="10289" width="4.6640625" style="40" customWidth="1"/>
    <col min="10290" max="10496" width="4.6640625" style="40"/>
    <col min="10497" max="10497" width="4.1640625" style="40" customWidth="1"/>
    <col min="10498" max="10498" width="28.6640625" style="40" customWidth="1"/>
    <col min="10499" max="10511" width="3.33203125" style="40" customWidth="1"/>
    <col min="10512" max="10512" width="4.6640625" style="40" customWidth="1"/>
    <col min="10513" max="10514" width="5.6640625" style="40" customWidth="1"/>
    <col min="10515" max="10524" width="3.33203125" style="40" customWidth="1"/>
    <col min="10525" max="10525" width="4.1640625" style="40" customWidth="1"/>
    <col min="10526" max="10527" width="5.6640625" style="40" customWidth="1"/>
    <col min="10528" max="10528" width="8.6640625" style="40" customWidth="1"/>
    <col min="10529" max="10532" width="5.6640625" style="40" customWidth="1"/>
    <col min="10533" max="10537" width="4.6640625" style="40"/>
    <col min="10538" max="10545" width="4.6640625" style="40" customWidth="1"/>
    <col min="10546" max="10752" width="4.6640625" style="40"/>
    <col min="10753" max="10753" width="4.1640625" style="40" customWidth="1"/>
    <col min="10754" max="10754" width="28.6640625" style="40" customWidth="1"/>
    <col min="10755" max="10767" width="3.33203125" style="40" customWidth="1"/>
    <col min="10768" max="10768" width="4.6640625" style="40" customWidth="1"/>
    <col min="10769" max="10770" width="5.6640625" style="40" customWidth="1"/>
    <col min="10771" max="10780" width="3.33203125" style="40" customWidth="1"/>
    <col min="10781" max="10781" width="4.1640625" style="40" customWidth="1"/>
    <col min="10782" max="10783" width="5.6640625" style="40" customWidth="1"/>
    <col min="10784" max="10784" width="8.6640625" style="40" customWidth="1"/>
    <col min="10785" max="10788" width="5.6640625" style="40" customWidth="1"/>
    <col min="10789" max="10793" width="4.6640625" style="40"/>
    <col min="10794" max="10801" width="4.6640625" style="40" customWidth="1"/>
    <col min="10802" max="11008" width="4.6640625" style="40"/>
    <col min="11009" max="11009" width="4.1640625" style="40" customWidth="1"/>
    <col min="11010" max="11010" width="28.6640625" style="40" customWidth="1"/>
    <col min="11011" max="11023" width="3.33203125" style="40" customWidth="1"/>
    <col min="11024" max="11024" width="4.6640625" style="40" customWidth="1"/>
    <col min="11025" max="11026" width="5.6640625" style="40" customWidth="1"/>
    <col min="11027" max="11036" width="3.33203125" style="40" customWidth="1"/>
    <col min="11037" max="11037" width="4.1640625" style="40" customWidth="1"/>
    <col min="11038" max="11039" width="5.6640625" style="40" customWidth="1"/>
    <col min="11040" max="11040" width="8.6640625" style="40" customWidth="1"/>
    <col min="11041" max="11044" width="5.6640625" style="40" customWidth="1"/>
    <col min="11045" max="11049" width="4.6640625" style="40"/>
    <col min="11050" max="11057" width="4.6640625" style="40" customWidth="1"/>
    <col min="11058" max="11264" width="4.6640625" style="40"/>
    <col min="11265" max="11265" width="4.1640625" style="40" customWidth="1"/>
    <col min="11266" max="11266" width="28.6640625" style="40" customWidth="1"/>
    <col min="11267" max="11279" width="3.33203125" style="40" customWidth="1"/>
    <col min="11280" max="11280" width="4.6640625" style="40" customWidth="1"/>
    <col min="11281" max="11282" width="5.6640625" style="40" customWidth="1"/>
    <col min="11283" max="11292" width="3.33203125" style="40" customWidth="1"/>
    <col min="11293" max="11293" width="4.1640625" style="40" customWidth="1"/>
    <col min="11294" max="11295" width="5.6640625" style="40" customWidth="1"/>
    <col min="11296" max="11296" width="8.6640625" style="40" customWidth="1"/>
    <col min="11297" max="11300" width="5.6640625" style="40" customWidth="1"/>
    <col min="11301" max="11305" width="4.6640625" style="40"/>
    <col min="11306" max="11313" width="4.6640625" style="40" customWidth="1"/>
    <col min="11314" max="11520" width="4.6640625" style="40"/>
    <col min="11521" max="11521" width="4.1640625" style="40" customWidth="1"/>
    <col min="11522" max="11522" width="28.6640625" style="40" customWidth="1"/>
    <col min="11523" max="11535" width="3.33203125" style="40" customWidth="1"/>
    <col min="11536" max="11536" width="4.6640625" style="40" customWidth="1"/>
    <col min="11537" max="11538" width="5.6640625" style="40" customWidth="1"/>
    <col min="11539" max="11548" width="3.33203125" style="40" customWidth="1"/>
    <col min="11549" max="11549" width="4.1640625" style="40" customWidth="1"/>
    <col min="11550" max="11551" width="5.6640625" style="40" customWidth="1"/>
    <col min="11552" max="11552" width="8.6640625" style="40" customWidth="1"/>
    <col min="11553" max="11556" width="5.6640625" style="40" customWidth="1"/>
    <col min="11557" max="11561" width="4.6640625" style="40"/>
    <col min="11562" max="11569" width="4.6640625" style="40" customWidth="1"/>
    <col min="11570" max="11776" width="4.6640625" style="40"/>
    <col min="11777" max="11777" width="4.1640625" style="40" customWidth="1"/>
    <col min="11778" max="11778" width="28.6640625" style="40" customWidth="1"/>
    <col min="11779" max="11791" width="3.33203125" style="40" customWidth="1"/>
    <col min="11792" max="11792" width="4.6640625" style="40" customWidth="1"/>
    <col min="11793" max="11794" width="5.6640625" style="40" customWidth="1"/>
    <col min="11795" max="11804" width="3.33203125" style="40" customWidth="1"/>
    <col min="11805" max="11805" width="4.1640625" style="40" customWidth="1"/>
    <col min="11806" max="11807" width="5.6640625" style="40" customWidth="1"/>
    <col min="11808" max="11808" width="8.6640625" style="40" customWidth="1"/>
    <col min="11809" max="11812" width="5.6640625" style="40" customWidth="1"/>
    <col min="11813" max="11817" width="4.6640625" style="40"/>
    <col min="11818" max="11825" width="4.6640625" style="40" customWidth="1"/>
    <col min="11826" max="12032" width="4.6640625" style="40"/>
    <col min="12033" max="12033" width="4.1640625" style="40" customWidth="1"/>
    <col min="12034" max="12034" width="28.6640625" style="40" customWidth="1"/>
    <col min="12035" max="12047" width="3.33203125" style="40" customWidth="1"/>
    <col min="12048" max="12048" width="4.6640625" style="40" customWidth="1"/>
    <col min="12049" max="12050" width="5.6640625" style="40" customWidth="1"/>
    <col min="12051" max="12060" width="3.33203125" style="40" customWidth="1"/>
    <col min="12061" max="12061" width="4.1640625" style="40" customWidth="1"/>
    <col min="12062" max="12063" width="5.6640625" style="40" customWidth="1"/>
    <col min="12064" max="12064" width="8.6640625" style="40" customWidth="1"/>
    <col min="12065" max="12068" width="5.6640625" style="40" customWidth="1"/>
    <col min="12069" max="12073" width="4.6640625" style="40"/>
    <col min="12074" max="12081" width="4.6640625" style="40" customWidth="1"/>
    <col min="12082" max="12288" width="4.6640625" style="40"/>
    <col min="12289" max="12289" width="4.1640625" style="40" customWidth="1"/>
    <col min="12290" max="12290" width="28.6640625" style="40" customWidth="1"/>
    <col min="12291" max="12303" width="3.33203125" style="40" customWidth="1"/>
    <col min="12304" max="12304" width="4.6640625" style="40" customWidth="1"/>
    <col min="12305" max="12306" width="5.6640625" style="40" customWidth="1"/>
    <col min="12307" max="12316" width="3.33203125" style="40" customWidth="1"/>
    <col min="12317" max="12317" width="4.1640625" style="40" customWidth="1"/>
    <col min="12318" max="12319" width="5.6640625" style="40" customWidth="1"/>
    <col min="12320" max="12320" width="8.6640625" style="40" customWidth="1"/>
    <col min="12321" max="12324" width="5.6640625" style="40" customWidth="1"/>
    <col min="12325" max="12329" width="4.6640625" style="40"/>
    <col min="12330" max="12337" width="4.6640625" style="40" customWidth="1"/>
    <col min="12338" max="12544" width="4.6640625" style="40"/>
    <col min="12545" max="12545" width="4.1640625" style="40" customWidth="1"/>
    <col min="12546" max="12546" width="28.6640625" style="40" customWidth="1"/>
    <col min="12547" max="12559" width="3.33203125" style="40" customWidth="1"/>
    <col min="12560" max="12560" width="4.6640625" style="40" customWidth="1"/>
    <col min="12561" max="12562" width="5.6640625" style="40" customWidth="1"/>
    <col min="12563" max="12572" width="3.33203125" style="40" customWidth="1"/>
    <col min="12573" max="12573" width="4.1640625" style="40" customWidth="1"/>
    <col min="12574" max="12575" width="5.6640625" style="40" customWidth="1"/>
    <col min="12576" max="12576" width="8.6640625" style="40" customWidth="1"/>
    <col min="12577" max="12580" width="5.6640625" style="40" customWidth="1"/>
    <col min="12581" max="12585" width="4.6640625" style="40"/>
    <col min="12586" max="12593" width="4.6640625" style="40" customWidth="1"/>
    <col min="12594" max="12800" width="4.6640625" style="40"/>
    <col min="12801" max="12801" width="4.1640625" style="40" customWidth="1"/>
    <col min="12802" max="12802" width="28.6640625" style="40" customWidth="1"/>
    <col min="12803" max="12815" width="3.33203125" style="40" customWidth="1"/>
    <col min="12816" max="12816" width="4.6640625" style="40" customWidth="1"/>
    <col min="12817" max="12818" width="5.6640625" style="40" customWidth="1"/>
    <col min="12819" max="12828" width="3.33203125" style="40" customWidth="1"/>
    <col min="12829" max="12829" width="4.1640625" style="40" customWidth="1"/>
    <col min="12830" max="12831" width="5.6640625" style="40" customWidth="1"/>
    <col min="12832" max="12832" width="8.6640625" style="40" customWidth="1"/>
    <col min="12833" max="12836" width="5.6640625" style="40" customWidth="1"/>
    <col min="12837" max="12841" width="4.6640625" style="40"/>
    <col min="12842" max="12849" width="4.6640625" style="40" customWidth="1"/>
    <col min="12850" max="13056" width="4.6640625" style="40"/>
    <col min="13057" max="13057" width="4.1640625" style="40" customWidth="1"/>
    <col min="13058" max="13058" width="28.6640625" style="40" customWidth="1"/>
    <col min="13059" max="13071" width="3.33203125" style="40" customWidth="1"/>
    <col min="13072" max="13072" width="4.6640625" style="40" customWidth="1"/>
    <col min="13073" max="13074" width="5.6640625" style="40" customWidth="1"/>
    <col min="13075" max="13084" width="3.33203125" style="40" customWidth="1"/>
    <col min="13085" max="13085" width="4.1640625" style="40" customWidth="1"/>
    <col min="13086" max="13087" width="5.6640625" style="40" customWidth="1"/>
    <col min="13088" max="13088" width="8.6640625" style="40" customWidth="1"/>
    <col min="13089" max="13092" width="5.6640625" style="40" customWidth="1"/>
    <col min="13093" max="13097" width="4.6640625" style="40"/>
    <col min="13098" max="13105" width="4.6640625" style="40" customWidth="1"/>
    <col min="13106" max="13312" width="4.6640625" style="40"/>
    <col min="13313" max="13313" width="4.1640625" style="40" customWidth="1"/>
    <col min="13314" max="13314" width="28.6640625" style="40" customWidth="1"/>
    <col min="13315" max="13327" width="3.33203125" style="40" customWidth="1"/>
    <col min="13328" max="13328" width="4.6640625" style="40" customWidth="1"/>
    <col min="13329" max="13330" width="5.6640625" style="40" customWidth="1"/>
    <col min="13331" max="13340" width="3.33203125" style="40" customWidth="1"/>
    <col min="13341" max="13341" width="4.1640625" style="40" customWidth="1"/>
    <col min="13342" max="13343" width="5.6640625" style="40" customWidth="1"/>
    <col min="13344" max="13344" width="8.6640625" style="40" customWidth="1"/>
    <col min="13345" max="13348" width="5.6640625" style="40" customWidth="1"/>
    <col min="13349" max="13353" width="4.6640625" style="40"/>
    <col min="13354" max="13361" width="4.6640625" style="40" customWidth="1"/>
    <col min="13362" max="13568" width="4.6640625" style="40"/>
    <col min="13569" max="13569" width="4.1640625" style="40" customWidth="1"/>
    <col min="13570" max="13570" width="28.6640625" style="40" customWidth="1"/>
    <col min="13571" max="13583" width="3.33203125" style="40" customWidth="1"/>
    <col min="13584" max="13584" width="4.6640625" style="40" customWidth="1"/>
    <col min="13585" max="13586" width="5.6640625" style="40" customWidth="1"/>
    <col min="13587" max="13596" width="3.33203125" style="40" customWidth="1"/>
    <col min="13597" max="13597" width="4.1640625" style="40" customWidth="1"/>
    <col min="13598" max="13599" width="5.6640625" style="40" customWidth="1"/>
    <col min="13600" max="13600" width="8.6640625" style="40" customWidth="1"/>
    <col min="13601" max="13604" width="5.6640625" style="40" customWidth="1"/>
    <col min="13605" max="13609" width="4.6640625" style="40"/>
    <col min="13610" max="13617" width="4.6640625" style="40" customWidth="1"/>
    <col min="13618" max="13824" width="4.6640625" style="40"/>
    <col min="13825" max="13825" width="4.1640625" style="40" customWidth="1"/>
    <col min="13826" max="13826" width="28.6640625" style="40" customWidth="1"/>
    <col min="13827" max="13839" width="3.33203125" style="40" customWidth="1"/>
    <col min="13840" max="13840" width="4.6640625" style="40" customWidth="1"/>
    <col min="13841" max="13842" width="5.6640625" style="40" customWidth="1"/>
    <col min="13843" max="13852" width="3.33203125" style="40" customWidth="1"/>
    <col min="13853" max="13853" width="4.1640625" style="40" customWidth="1"/>
    <col min="13854" max="13855" width="5.6640625" style="40" customWidth="1"/>
    <col min="13856" max="13856" width="8.6640625" style="40" customWidth="1"/>
    <col min="13857" max="13860" width="5.6640625" style="40" customWidth="1"/>
    <col min="13861" max="13865" width="4.6640625" style="40"/>
    <col min="13866" max="13873" width="4.6640625" style="40" customWidth="1"/>
    <col min="13874" max="14080" width="4.6640625" style="40"/>
    <col min="14081" max="14081" width="4.1640625" style="40" customWidth="1"/>
    <col min="14082" max="14082" width="28.6640625" style="40" customWidth="1"/>
    <col min="14083" max="14095" width="3.33203125" style="40" customWidth="1"/>
    <col min="14096" max="14096" width="4.6640625" style="40" customWidth="1"/>
    <col min="14097" max="14098" width="5.6640625" style="40" customWidth="1"/>
    <col min="14099" max="14108" width="3.33203125" style="40" customWidth="1"/>
    <col min="14109" max="14109" width="4.1640625" style="40" customWidth="1"/>
    <col min="14110" max="14111" width="5.6640625" style="40" customWidth="1"/>
    <col min="14112" max="14112" width="8.6640625" style="40" customWidth="1"/>
    <col min="14113" max="14116" width="5.6640625" style="40" customWidth="1"/>
    <col min="14117" max="14121" width="4.6640625" style="40"/>
    <col min="14122" max="14129" width="4.6640625" style="40" customWidth="1"/>
    <col min="14130" max="14336" width="4.6640625" style="40"/>
    <col min="14337" max="14337" width="4.1640625" style="40" customWidth="1"/>
    <col min="14338" max="14338" width="28.6640625" style="40" customWidth="1"/>
    <col min="14339" max="14351" width="3.33203125" style="40" customWidth="1"/>
    <col min="14352" max="14352" width="4.6640625" style="40" customWidth="1"/>
    <col min="14353" max="14354" width="5.6640625" style="40" customWidth="1"/>
    <col min="14355" max="14364" width="3.33203125" style="40" customWidth="1"/>
    <col min="14365" max="14365" width="4.1640625" style="40" customWidth="1"/>
    <col min="14366" max="14367" width="5.6640625" style="40" customWidth="1"/>
    <col min="14368" max="14368" width="8.6640625" style="40" customWidth="1"/>
    <col min="14369" max="14372" width="5.6640625" style="40" customWidth="1"/>
    <col min="14373" max="14377" width="4.6640625" style="40"/>
    <col min="14378" max="14385" width="4.6640625" style="40" customWidth="1"/>
    <col min="14386" max="14592" width="4.6640625" style="40"/>
    <col min="14593" max="14593" width="4.1640625" style="40" customWidth="1"/>
    <col min="14594" max="14594" width="28.6640625" style="40" customWidth="1"/>
    <col min="14595" max="14607" width="3.33203125" style="40" customWidth="1"/>
    <col min="14608" max="14608" width="4.6640625" style="40" customWidth="1"/>
    <col min="14609" max="14610" width="5.6640625" style="40" customWidth="1"/>
    <col min="14611" max="14620" width="3.33203125" style="40" customWidth="1"/>
    <col min="14621" max="14621" width="4.1640625" style="40" customWidth="1"/>
    <col min="14622" max="14623" width="5.6640625" style="40" customWidth="1"/>
    <col min="14624" max="14624" width="8.6640625" style="40" customWidth="1"/>
    <col min="14625" max="14628" width="5.6640625" style="40" customWidth="1"/>
    <col min="14629" max="14633" width="4.6640625" style="40"/>
    <col min="14634" max="14641" width="4.6640625" style="40" customWidth="1"/>
    <col min="14642" max="14848" width="4.6640625" style="40"/>
    <col min="14849" max="14849" width="4.1640625" style="40" customWidth="1"/>
    <col min="14850" max="14850" width="28.6640625" style="40" customWidth="1"/>
    <col min="14851" max="14863" width="3.33203125" style="40" customWidth="1"/>
    <col min="14864" max="14864" width="4.6640625" style="40" customWidth="1"/>
    <col min="14865" max="14866" width="5.6640625" style="40" customWidth="1"/>
    <col min="14867" max="14876" width="3.33203125" style="40" customWidth="1"/>
    <col min="14877" max="14877" width="4.1640625" style="40" customWidth="1"/>
    <col min="14878" max="14879" width="5.6640625" style="40" customWidth="1"/>
    <col min="14880" max="14880" width="8.6640625" style="40" customWidth="1"/>
    <col min="14881" max="14884" width="5.6640625" style="40" customWidth="1"/>
    <col min="14885" max="14889" width="4.6640625" style="40"/>
    <col min="14890" max="14897" width="4.6640625" style="40" customWidth="1"/>
    <col min="14898" max="15104" width="4.6640625" style="40"/>
    <col min="15105" max="15105" width="4.1640625" style="40" customWidth="1"/>
    <col min="15106" max="15106" width="28.6640625" style="40" customWidth="1"/>
    <col min="15107" max="15119" width="3.33203125" style="40" customWidth="1"/>
    <col min="15120" max="15120" width="4.6640625" style="40" customWidth="1"/>
    <col min="15121" max="15122" width="5.6640625" style="40" customWidth="1"/>
    <col min="15123" max="15132" width="3.33203125" style="40" customWidth="1"/>
    <col min="15133" max="15133" width="4.1640625" style="40" customWidth="1"/>
    <col min="15134" max="15135" width="5.6640625" style="40" customWidth="1"/>
    <col min="15136" max="15136" width="8.6640625" style="40" customWidth="1"/>
    <col min="15137" max="15140" width="5.6640625" style="40" customWidth="1"/>
    <col min="15141" max="15145" width="4.6640625" style="40"/>
    <col min="15146" max="15153" width="4.6640625" style="40" customWidth="1"/>
    <col min="15154" max="15360" width="4.6640625" style="40"/>
    <col min="15361" max="15361" width="4.1640625" style="40" customWidth="1"/>
    <col min="15362" max="15362" width="28.6640625" style="40" customWidth="1"/>
    <col min="15363" max="15375" width="3.33203125" style="40" customWidth="1"/>
    <col min="15376" max="15376" width="4.6640625" style="40" customWidth="1"/>
    <col min="15377" max="15378" width="5.6640625" style="40" customWidth="1"/>
    <col min="15379" max="15388" width="3.33203125" style="40" customWidth="1"/>
    <col min="15389" max="15389" width="4.1640625" style="40" customWidth="1"/>
    <col min="15390" max="15391" width="5.6640625" style="40" customWidth="1"/>
    <col min="15392" max="15392" width="8.6640625" style="40" customWidth="1"/>
    <col min="15393" max="15396" width="5.6640625" style="40" customWidth="1"/>
    <col min="15397" max="15401" width="4.6640625" style="40"/>
    <col min="15402" max="15409" width="4.6640625" style="40" customWidth="1"/>
    <col min="15410" max="15616" width="4.6640625" style="40"/>
    <col min="15617" max="15617" width="4.1640625" style="40" customWidth="1"/>
    <col min="15618" max="15618" width="28.6640625" style="40" customWidth="1"/>
    <col min="15619" max="15631" width="3.33203125" style="40" customWidth="1"/>
    <col min="15632" max="15632" width="4.6640625" style="40" customWidth="1"/>
    <col min="15633" max="15634" width="5.6640625" style="40" customWidth="1"/>
    <col min="15635" max="15644" width="3.33203125" style="40" customWidth="1"/>
    <col min="15645" max="15645" width="4.1640625" style="40" customWidth="1"/>
    <col min="15646" max="15647" width="5.6640625" style="40" customWidth="1"/>
    <col min="15648" max="15648" width="8.6640625" style="40" customWidth="1"/>
    <col min="15649" max="15652" width="5.6640625" style="40" customWidth="1"/>
    <col min="15653" max="15657" width="4.6640625" style="40"/>
    <col min="15658" max="15665" width="4.6640625" style="40" customWidth="1"/>
    <col min="15666" max="15872" width="4.6640625" style="40"/>
    <col min="15873" max="15873" width="4.1640625" style="40" customWidth="1"/>
    <col min="15874" max="15874" width="28.6640625" style="40" customWidth="1"/>
    <col min="15875" max="15887" width="3.33203125" style="40" customWidth="1"/>
    <col min="15888" max="15888" width="4.6640625" style="40" customWidth="1"/>
    <col min="15889" max="15890" width="5.6640625" style="40" customWidth="1"/>
    <col min="15891" max="15900" width="3.33203125" style="40" customWidth="1"/>
    <col min="15901" max="15901" width="4.1640625" style="40" customWidth="1"/>
    <col min="15902" max="15903" width="5.6640625" style="40" customWidth="1"/>
    <col min="15904" max="15904" width="8.6640625" style="40" customWidth="1"/>
    <col min="15905" max="15908" width="5.6640625" style="40" customWidth="1"/>
    <col min="15909" max="15913" width="4.6640625" style="40"/>
    <col min="15914" max="15921" width="4.6640625" style="40" customWidth="1"/>
    <col min="15922" max="16128" width="4.6640625" style="40"/>
    <col min="16129" max="16129" width="4.1640625" style="40" customWidth="1"/>
    <col min="16130" max="16130" width="28.6640625" style="40" customWidth="1"/>
    <col min="16131" max="16143" width="3.33203125" style="40" customWidth="1"/>
    <col min="16144" max="16144" width="4.6640625" style="40" customWidth="1"/>
    <col min="16145" max="16146" width="5.6640625" style="40" customWidth="1"/>
    <col min="16147" max="16156" width="3.33203125" style="40" customWidth="1"/>
    <col min="16157" max="16157" width="4.1640625" style="40" customWidth="1"/>
    <col min="16158" max="16159" width="5.6640625" style="40" customWidth="1"/>
    <col min="16160" max="16160" width="8.6640625" style="40" customWidth="1"/>
    <col min="16161" max="16164" width="5.6640625" style="40" customWidth="1"/>
    <col min="16165" max="16169" width="4.6640625" style="40"/>
    <col min="16170" max="16177" width="4.6640625" style="40" customWidth="1"/>
    <col min="16178" max="16384" width="4.6640625" style="40"/>
  </cols>
  <sheetData>
    <row r="1" spans="1:58" ht="15" customHeight="1" x14ac:dyDescent="0.15">
      <c r="A1" s="198" t="s">
        <v>24</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row>
    <row r="2" spans="1:58" ht="15" customHeight="1" x14ac:dyDescent="0.1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row>
    <row r="3" spans="1:58" ht="15" customHeight="1" x14ac:dyDescent="0.15">
      <c r="A3" s="147" t="s">
        <v>25</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1:58" ht="21" customHeight="1" x14ac:dyDescent="0.2">
      <c r="B4" s="11"/>
      <c r="C4" s="148" t="s">
        <v>1</v>
      </c>
      <c r="D4" s="148"/>
      <c r="E4" s="148"/>
      <c r="F4" s="148"/>
      <c r="G4" s="214" t="str">
        <f>'INPUT DATA'!G4</f>
        <v>X</v>
      </c>
      <c r="H4" s="215"/>
      <c r="I4" s="215"/>
      <c r="J4" s="216"/>
      <c r="K4" s="18"/>
      <c r="L4" s="217" t="s">
        <v>3</v>
      </c>
      <c r="M4" s="217"/>
      <c r="N4" s="217"/>
      <c r="O4" s="214" t="str">
        <f>'INPUT DATA'!O4</f>
        <v>CAGAYAN DE ORO</v>
      </c>
      <c r="P4" s="215"/>
      <c r="Q4" s="215"/>
      <c r="R4" s="216"/>
      <c r="S4" s="66"/>
      <c r="T4" s="153"/>
      <c r="U4" s="153"/>
      <c r="V4" s="153"/>
      <c r="W4" s="153"/>
      <c r="X4" s="154"/>
      <c r="Y4" s="154"/>
      <c r="Z4" s="154"/>
      <c r="AA4" s="154"/>
      <c r="AB4" s="154"/>
      <c r="AC4" s="154"/>
      <c r="AD4" s="83"/>
      <c r="AE4" s="84"/>
      <c r="AF4" s="66"/>
      <c r="AG4" s="66"/>
      <c r="AH4" s="66"/>
      <c r="AI4" s="66"/>
      <c r="AJ4" s="90"/>
      <c r="AK4" s="90"/>
      <c r="AL4" s="90"/>
      <c r="AM4" s="90"/>
      <c r="AN4" s="90"/>
    </row>
    <row r="5" spans="1:58" ht="21" customHeight="1" x14ac:dyDescent="0.15">
      <c r="B5" s="148" t="s">
        <v>5</v>
      </c>
      <c r="C5" s="148"/>
      <c r="D5" s="148"/>
      <c r="E5" s="148"/>
      <c r="F5" s="148"/>
      <c r="G5" s="214" t="str">
        <f>'INPUT DATA'!G5</f>
        <v>BONBON NATIONAL HIGH SCHOOL</v>
      </c>
      <c r="H5" s="215"/>
      <c r="I5" s="215"/>
      <c r="J5" s="215"/>
      <c r="K5" s="215"/>
      <c r="L5" s="215"/>
      <c r="M5" s="215"/>
      <c r="N5" s="215"/>
      <c r="O5" s="215"/>
      <c r="P5" s="215"/>
      <c r="Q5" s="215"/>
      <c r="R5" s="216"/>
      <c r="S5" s="18"/>
      <c r="T5" s="153" t="s">
        <v>7</v>
      </c>
      <c r="U5" s="153"/>
      <c r="V5" s="153"/>
      <c r="W5" s="153"/>
      <c r="X5" s="214">
        <f>'INPUT DATA'!$X$5</f>
        <v>315412</v>
      </c>
      <c r="Y5" s="215"/>
      <c r="Z5" s="215"/>
      <c r="AA5" s="215"/>
      <c r="AB5" s="215"/>
      <c r="AC5" s="216"/>
      <c r="AD5" s="218" t="s">
        <v>8</v>
      </c>
      <c r="AE5" s="153"/>
      <c r="AF5" s="219"/>
      <c r="AG5" s="214" t="str">
        <f>'INPUT DATA'!AG5</f>
        <v>2024-2025</v>
      </c>
      <c r="AH5" s="215"/>
      <c r="AI5" s="216"/>
      <c r="AJ5" s="91"/>
      <c r="AK5" s="90"/>
      <c r="AL5" s="90"/>
      <c r="AM5" s="90"/>
      <c r="AN5" s="90"/>
    </row>
    <row r="6" spans="1:58" ht="10.5" customHeight="1" x14ac:dyDescent="0.15">
      <c r="B6" s="12"/>
      <c r="C6" s="12"/>
      <c r="D6" s="12"/>
      <c r="E6" s="12"/>
      <c r="F6" s="12"/>
      <c r="G6" s="13"/>
      <c r="H6" s="13"/>
      <c r="I6" s="13"/>
      <c r="J6" s="13"/>
      <c r="K6" s="13"/>
      <c r="L6" s="13"/>
      <c r="M6" s="13"/>
      <c r="N6" s="13"/>
      <c r="O6" s="13"/>
      <c r="P6" s="13"/>
      <c r="Q6" s="13"/>
      <c r="R6" s="13"/>
      <c r="S6" s="18"/>
      <c r="T6" s="19"/>
      <c r="U6" s="19"/>
      <c r="V6" s="19"/>
      <c r="W6" s="19"/>
      <c r="X6" s="13"/>
      <c r="Y6" s="13"/>
      <c r="Z6" s="13"/>
      <c r="AA6" s="13"/>
      <c r="AB6" s="13"/>
      <c r="AC6" s="13"/>
      <c r="AD6" s="19"/>
      <c r="AE6" s="19"/>
      <c r="AF6" s="19"/>
      <c r="AG6" s="13"/>
      <c r="AH6" s="13"/>
      <c r="AI6" s="13"/>
      <c r="AJ6" s="92"/>
      <c r="AK6" s="90"/>
      <c r="AL6" s="90"/>
      <c r="AM6" s="90"/>
      <c r="AN6" s="90"/>
    </row>
    <row r="7" spans="1:58" ht="26.25" customHeight="1" x14ac:dyDescent="0.15">
      <c r="A7" s="208" t="str">
        <f>IF('INPUT DATA'!S8="","",IF('INPUT DATA'!S8="1ST","FIRST QUARTER",IF('INPUT DATA'!S8="2ND","THIRD QUARTER")))</f>
        <v>FIRST QUARTER</v>
      </c>
      <c r="B7" s="209"/>
      <c r="C7" s="209"/>
      <c r="D7" s="209"/>
      <c r="E7" s="250"/>
      <c r="F7" s="208" t="s">
        <v>11</v>
      </c>
      <c r="G7" s="209"/>
      <c r="H7" s="209"/>
      <c r="I7" s="209"/>
      <c r="J7" s="209"/>
      <c r="K7" s="258" t="str">
        <f>'INPUT DATA'!K7</f>
        <v>11 HUMILITY B</v>
      </c>
      <c r="L7" s="258"/>
      <c r="M7" s="258"/>
      <c r="N7" s="258"/>
      <c r="O7" s="258"/>
      <c r="P7" s="259"/>
      <c r="Q7" s="160" t="s">
        <v>13</v>
      </c>
      <c r="R7" s="160"/>
      <c r="S7" s="220" t="str">
        <f>'INPUT DATA'!S7</f>
        <v>JOLLY ANN R. BAHADE</v>
      </c>
      <c r="T7" s="220"/>
      <c r="U7" s="220"/>
      <c r="V7" s="220"/>
      <c r="W7" s="220"/>
      <c r="X7" s="220"/>
      <c r="Y7" s="220"/>
      <c r="Z7" s="220"/>
      <c r="AA7" s="220"/>
      <c r="AB7" s="221"/>
      <c r="AC7" s="163" t="s">
        <v>15</v>
      </c>
      <c r="AD7" s="164"/>
      <c r="AE7" s="220" t="str">
        <f>'INPUT DATA'!AE7</f>
        <v>EMPOWERMENT TECHNOLOGY</v>
      </c>
      <c r="AF7" s="220"/>
      <c r="AG7" s="220"/>
      <c r="AH7" s="220"/>
      <c r="AI7" s="220"/>
      <c r="AJ7" s="221"/>
    </row>
    <row r="8" spans="1:58" ht="23.25" customHeight="1" x14ac:dyDescent="0.15">
      <c r="A8" s="178"/>
      <c r="B8" s="179"/>
      <c r="C8" s="179"/>
      <c r="D8" s="179"/>
      <c r="E8" s="251"/>
      <c r="F8" s="178"/>
      <c r="G8" s="179"/>
      <c r="H8" s="179"/>
      <c r="I8" s="179"/>
      <c r="J8" s="179"/>
      <c r="K8" s="260"/>
      <c r="L8" s="260"/>
      <c r="M8" s="260"/>
      <c r="N8" s="260"/>
      <c r="O8" s="260"/>
      <c r="P8" s="261"/>
      <c r="Q8" s="160" t="s">
        <v>17</v>
      </c>
      <c r="R8" s="160"/>
      <c r="S8" s="220" t="str">
        <f>'INPUT DATA'!S8</f>
        <v>1ST</v>
      </c>
      <c r="T8" s="220"/>
      <c r="U8" s="220"/>
      <c r="V8" s="220"/>
      <c r="W8" s="220"/>
      <c r="X8" s="220"/>
      <c r="Y8" s="220"/>
      <c r="Z8" s="220"/>
      <c r="AA8" s="220"/>
      <c r="AB8" s="221"/>
      <c r="AC8" s="222" t="s">
        <v>19</v>
      </c>
      <c r="AD8" s="160"/>
      <c r="AE8" s="223" t="str">
        <f>'INPUT DATA'!AE8</f>
        <v>Academic Track (except Immersion)</v>
      </c>
      <c r="AF8" s="223"/>
      <c r="AG8" s="223"/>
      <c r="AH8" s="223"/>
      <c r="AI8" s="223"/>
      <c r="AJ8" s="224"/>
    </row>
    <row r="9" spans="1:58" s="36" customFormat="1" ht="55.5" customHeight="1" x14ac:dyDescent="0.15">
      <c r="A9" s="252" t="s">
        <v>10</v>
      </c>
      <c r="B9" s="253"/>
      <c r="C9" s="253"/>
      <c r="D9" s="253"/>
      <c r="E9" s="254"/>
      <c r="F9" s="225" t="str">
        <f>IF('INPUT DATA'!AE8="","",INDEX('Helper(IMPORTANT!)'!$AR$2:$AR$5,MATCH(AE8,'Helper(IMPORTANT!)'!$AQ$2:$AQ$5,0)))</f>
        <v>WRITTEN WORK (25%)</v>
      </c>
      <c r="G9" s="226"/>
      <c r="H9" s="226"/>
      <c r="I9" s="226"/>
      <c r="J9" s="226"/>
      <c r="K9" s="226"/>
      <c r="L9" s="226"/>
      <c r="M9" s="226"/>
      <c r="N9" s="226"/>
      <c r="O9" s="226"/>
      <c r="P9" s="226"/>
      <c r="Q9" s="226"/>
      <c r="R9" s="227"/>
      <c r="S9" s="228" t="str">
        <f>IF('INPUT DATA'!AE8="","",INDEX('Helper(IMPORTANT!)'!$AS$2:$AS$5,MATCH(AE8,'Helper(IMPORTANT!)'!$AQ$2:$AQ$5,0)))</f>
        <v>PERFORMANCE TASKS (45%)</v>
      </c>
      <c r="T9" s="226"/>
      <c r="U9" s="226"/>
      <c r="V9" s="226"/>
      <c r="W9" s="226"/>
      <c r="X9" s="226"/>
      <c r="Y9" s="226"/>
      <c r="Z9" s="226"/>
      <c r="AA9" s="226"/>
      <c r="AB9" s="226"/>
      <c r="AC9" s="226"/>
      <c r="AD9" s="226"/>
      <c r="AE9" s="227"/>
      <c r="AF9" s="229" t="str">
        <f>IF('INPUT DATA'!AE8="","",INDEX('Helper(IMPORTANT!)'!$AT$2:$AT$5,MATCH(AE8,'Helper(IMPORTANT!)'!$AQ$2:$AQ$5,0)))</f>
        <v>QUARTERLY ASSESSMENT (30%)</v>
      </c>
      <c r="AG9" s="229"/>
      <c r="AH9" s="230"/>
      <c r="AI9" s="247" t="s">
        <v>26</v>
      </c>
      <c r="AJ9" s="241" t="s">
        <v>27</v>
      </c>
    </row>
    <row r="10" spans="1:58" s="37" customFormat="1" ht="18" customHeight="1" x14ac:dyDescent="0.2">
      <c r="A10" s="255"/>
      <c r="B10" s="256"/>
      <c r="C10" s="256"/>
      <c r="D10" s="256"/>
      <c r="E10" s="257"/>
      <c r="F10" s="42">
        <v>1</v>
      </c>
      <c r="G10" s="43">
        <v>2</v>
      </c>
      <c r="H10" s="43">
        <v>3</v>
      </c>
      <c r="I10" s="43">
        <v>4</v>
      </c>
      <c r="J10" s="43">
        <v>5</v>
      </c>
      <c r="K10" s="43">
        <v>6</v>
      </c>
      <c r="L10" s="43">
        <v>7</v>
      </c>
      <c r="M10" s="43">
        <v>8</v>
      </c>
      <c r="N10" s="43">
        <v>9</v>
      </c>
      <c r="O10" s="58">
        <v>10</v>
      </c>
      <c r="P10" s="59" t="s">
        <v>28</v>
      </c>
      <c r="Q10" s="67" t="s">
        <v>29</v>
      </c>
      <c r="R10" s="68" t="s">
        <v>30</v>
      </c>
      <c r="S10" s="69">
        <v>1</v>
      </c>
      <c r="T10" s="43">
        <v>2</v>
      </c>
      <c r="U10" s="43">
        <v>3</v>
      </c>
      <c r="V10" s="43">
        <v>4</v>
      </c>
      <c r="W10" s="43">
        <v>5</v>
      </c>
      <c r="X10" s="43">
        <v>6</v>
      </c>
      <c r="Y10" s="43">
        <v>7</v>
      </c>
      <c r="Z10" s="43">
        <v>8</v>
      </c>
      <c r="AA10" s="43">
        <v>9</v>
      </c>
      <c r="AB10" s="58">
        <v>10</v>
      </c>
      <c r="AC10" s="59" t="s">
        <v>28</v>
      </c>
      <c r="AD10" s="67" t="s">
        <v>29</v>
      </c>
      <c r="AE10" s="68" t="s">
        <v>30</v>
      </c>
      <c r="AF10" s="37">
        <v>1</v>
      </c>
      <c r="AG10" s="67" t="s">
        <v>29</v>
      </c>
      <c r="AH10" s="68" t="s">
        <v>30</v>
      </c>
      <c r="AI10" s="248"/>
      <c r="AJ10" s="242"/>
      <c r="AN10" s="231"/>
      <c r="AO10" s="231"/>
      <c r="AP10" s="231"/>
      <c r="AQ10" s="231"/>
      <c r="AR10" s="231"/>
      <c r="AS10" s="231"/>
      <c r="AT10" s="231"/>
      <c r="AU10" s="231"/>
      <c r="AV10" s="231"/>
      <c r="AW10" s="231"/>
      <c r="AX10" s="231"/>
      <c r="AY10" s="231"/>
      <c r="AZ10" s="231"/>
      <c r="BA10" s="231"/>
      <c r="BB10" s="231"/>
      <c r="BC10" s="231"/>
      <c r="BD10" s="231"/>
      <c r="BE10" s="231"/>
      <c r="BF10" s="231"/>
    </row>
    <row r="11" spans="1:58" s="38" customFormat="1" ht="18" customHeight="1" x14ac:dyDescent="0.15">
      <c r="A11" s="232" t="s">
        <v>31</v>
      </c>
      <c r="B11" s="233"/>
      <c r="C11" s="233"/>
      <c r="D11" s="233"/>
      <c r="E11" s="234"/>
      <c r="F11" s="44"/>
      <c r="G11" s="45">
        <v>25</v>
      </c>
      <c r="H11" s="45">
        <v>10</v>
      </c>
      <c r="I11" s="45"/>
      <c r="J11" s="45"/>
      <c r="K11" s="45"/>
      <c r="L11" s="45"/>
      <c r="M11" s="45"/>
      <c r="N11" s="45"/>
      <c r="O11" s="45"/>
      <c r="P11" s="60">
        <f>IF(COUNT($F11:$O11)=0,"",SUM($F11:$O11))</f>
        <v>35</v>
      </c>
      <c r="Q11" s="70">
        <v>100</v>
      </c>
      <c r="R11" s="71">
        <f>IF('INPUT DATA'!AE8="","",INDEX('Helper(IMPORTANT!)'!$AU$2:$AU$5,MATCH(AE8,'Helper(IMPORTANT!)'!$AQ$2:$AQ$5,0)))</f>
        <v>0.25</v>
      </c>
      <c r="S11" s="44">
        <v>100</v>
      </c>
      <c r="T11" s="45">
        <v>100</v>
      </c>
      <c r="U11" s="45">
        <v>50</v>
      </c>
      <c r="V11" s="45">
        <v>50</v>
      </c>
      <c r="W11" s="45"/>
      <c r="X11" s="45"/>
      <c r="Y11" s="45"/>
      <c r="Z11" s="45"/>
      <c r="AA11" s="45"/>
      <c r="AB11" s="45"/>
      <c r="AC11" s="60">
        <f>IF(COUNT($S11:$AB11)=0,"",SUM($S11:$AB11))</f>
        <v>300</v>
      </c>
      <c r="AD11" s="70">
        <v>100</v>
      </c>
      <c r="AE11" s="71">
        <f>IF('INPUT DATA'!AE8="","",INDEX('Helper(IMPORTANT!)'!$AV$2:$AV$5,MATCH(AE8,'Helper(IMPORTANT!)'!$AQ$2:$AQ$5,0)))</f>
        <v>0.45</v>
      </c>
      <c r="AF11" s="44">
        <v>50</v>
      </c>
      <c r="AG11" s="70">
        <v>100</v>
      </c>
      <c r="AH11" s="71">
        <f>IF('INPUT DATA'!AE8="","",INDEX('Helper(IMPORTANT!)'!$AW$2:$AW$5,MATCH(AE8,'Helper(IMPORTANT!)'!$AQ$2:$AQ$5,0)))</f>
        <v>0.3</v>
      </c>
      <c r="AI11" s="249"/>
      <c r="AJ11" s="243"/>
      <c r="AN11" s="41"/>
      <c r="AO11" s="41"/>
      <c r="AP11" s="41"/>
      <c r="AQ11" s="41"/>
      <c r="AR11" s="41"/>
      <c r="AS11" s="41"/>
      <c r="AT11" s="41"/>
      <c r="AU11" s="41"/>
      <c r="AV11" s="41"/>
      <c r="AW11" s="41"/>
      <c r="AX11" s="41"/>
      <c r="AY11" s="41"/>
      <c r="AZ11" s="41"/>
      <c r="BA11" s="41"/>
      <c r="BB11" s="41"/>
      <c r="BC11" s="41"/>
      <c r="BD11" s="41"/>
      <c r="BE11" s="41"/>
      <c r="BF11" s="41"/>
    </row>
    <row r="12" spans="1:58" s="38" customFormat="1" ht="18" customHeight="1" x14ac:dyDescent="0.15">
      <c r="A12" s="235" t="s">
        <v>21</v>
      </c>
      <c r="B12" s="236"/>
      <c r="C12" s="236"/>
      <c r="D12" s="236"/>
      <c r="E12" s="237"/>
      <c r="F12" s="46"/>
      <c r="G12" s="47"/>
      <c r="H12" s="47"/>
      <c r="I12" s="47"/>
      <c r="J12" s="47"/>
      <c r="K12" s="47"/>
      <c r="L12" s="47"/>
      <c r="M12" s="47"/>
      <c r="N12" s="47"/>
      <c r="O12" s="61"/>
      <c r="P12" s="62"/>
      <c r="Q12" s="72"/>
      <c r="R12" s="73"/>
      <c r="S12" s="74"/>
      <c r="T12" s="47"/>
      <c r="U12" s="47"/>
      <c r="V12" s="47"/>
      <c r="W12" s="47"/>
      <c r="X12" s="47"/>
      <c r="Y12" s="47"/>
      <c r="Z12" s="47"/>
      <c r="AA12" s="47"/>
      <c r="AB12" s="61"/>
      <c r="AC12" s="62"/>
      <c r="AD12" s="72"/>
      <c r="AE12" s="73"/>
      <c r="AF12" s="14"/>
      <c r="AG12" s="72"/>
      <c r="AH12" s="73"/>
      <c r="AI12" s="93"/>
      <c r="AJ12" s="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15">
      <c r="A13" s="15">
        <v>1</v>
      </c>
      <c r="B13" s="238" t="str">
        <f>'INPUT DATA'!B13</f>
        <v>ALABA</v>
      </c>
      <c r="C13" s="239"/>
      <c r="D13" s="239"/>
      <c r="E13" s="240"/>
      <c r="F13" s="107"/>
      <c r="G13" s="77">
        <v>25</v>
      </c>
      <c r="H13" s="77">
        <v>7</v>
      </c>
      <c r="I13" s="77"/>
      <c r="J13" s="77"/>
      <c r="K13" s="77"/>
      <c r="L13" s="77"/>
      <c r="M13" s="109"/>
      <c r="N13" s="57"/>
      <c r="O13" s="57"/>
      <c r="P13" s="63">
        <f>IF(COUNT($F13:$O13)=0,"",SUM($F13:$O13))</f>
        <v>32</v>
      </c>
      <c r="Q13" s="75">
        <f>IFERROR(IF(P13="","",ROUND(P13/$P$11*100,2)),"")</f>
        <v>91.43</v>
      </c>
      <c r="R13" s="76">
        <f>IFERROR(IF(Q13="","",ROUND(Q13*$R$11,2)),"")</f>
        <v>22.86</v>
      </c>
      <c r="S13" s="110">
        <v>95</v>
      </c>
      <c r="T13" s="77">
        <v>94</v>
      </c>
      <c r="U13" s="77"/>
      <c r="V13" s="79"/>
      <c r="W13" s="77"/>
      <c r="X13" s="77"/>
      <c r="Y13" s="57"/>
      <c r="Z13" s="57"/>
      <c r="AA13" s="57"/>
      <c r="AB13" s="57"/>
      <c r="AC13" s="63">
        <f>IF(COUNT($S13:$AB13)=0,"",SUM($S13:$AB13))</f>
        <v>189</v>
      </c>
      <c r="AD13" s="75">
        <f>IFERROR(IF(AC13="","",ROUND(AC13/$AC$11*100,2)),"")</f>
        <v>63</v>
      </c>
      <c r="AE13" s="76">
        <f>IFERROR(IF(AD13="","",ROUND(AD13*$AE$11,2)),"")</f>
        <v>28.35</v>
      </c>
      <c r="AF13" s="49"/>
      <c r="AG13" s="75" t="str">
        <f>IFERROR(IF(AF13="","",ROUND(AF13/$AF$11*100,2)),"")</f>
        <v/>
      </c>
      <c r="AH13" s="76" t="str">
        <f>IFERROR(IF(AG13="","",ROUND(AG13*$AH$11,2)),"")</f>
        <v/>
      </c>
      <c r="AI13" s="95" t="str">
        <f>IFERROR(R13+AE13+AH13,"")</f>
        <v/>
      </c>
      <c r="AJ13" s="96" t="str">
        <f>IFERROR(VLOOKUP(AI13,'Helper(IMPORTANT!)'!$AX$1:$AY$41,2,TRUE),"")</f>
        <v/>
      </c>
      <c r="AL13" s="10"/>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x14ac:dyDescent="0.15">
      <c r="A14" s="16">
        <v>2</v>
      </c>
      <c r="B14" s="238" t="str">
        <f>'INPUT DATA'!B14</f>
        <v>BANGQUIAO</v>
      </c>
      <c r="C14" s="239"/>
      <c r="D14" s="239"/>
      <c r="E14" s="240"/>
      <c r="F14" s="107"/>
      <c r="G14" s="77"/>
      <c r="H14" s="77"/>
      <c r="I14" s="77"/>
      <c r="J14" s="77"/>
      <c r="K14" s="77"/>
      <c r="L14" s="77"/>
      <c r="M14" s="109"/>
      <c r="N14" s="51"/>
      <c r="O14" s="51"/>
      <c r="P14" s="63" t="str">
        <f t="shared" ref="P14:P77" si="0">IF(COUNT($F14:$O14)=0,"",SUM($F14:$O14))</f>
        <v/>
      </c>
      <c r="Q14" s="75" t="str">
        <f t="shared" ref="Q14:Q62" si="1">IFERROR(IF(P14="","",ROUND(P14/$P$11*100,2)),"")</f>
        <v/>
      </c>
      <c r="R14" s="76" t="str">
        <f t="shared" ref="R14:R62" si="2">IFERROR(IF(Q14="","",ROUND(Q14*$R$11,2)),"")</f>
        <v/>
      </c>
      <c r="S14" s="110"/>
      <c r="T14" s="77"/>
      <c r="U14" s="77"/>
      <c r="V14" s="79"/>
      <c r="W14" s="77"/>
      <c r="X14" s="77"/>
      <c r="Y14" s="51"/>
      <c r="Z14" s="51"/>
      <c r="AA14" s="51"/>
      <c r="AB14" s="51"/>
      <c r="AC14" s="63" t="str">
        <f t="shared" ref="AC14:AC77" si="3">IF(COUNT($S14:$AB14)=0,"",SUM($S14:$AB14))</f>
        <v/>
      </c>
      <c r="AD14" s="75" t="str">
        <f t="shared" ref="AD14:AD62" si="4">IFERROR(IF(AC14="","",ROUND(AC14/$AC$11*100,2)),"")</f>
        <v/>
      </c>
      <c r="AE14" s="76" t="str">
        <f t="shared" ref="AE14:AE62" si="5">IFERROR(IF(AD14="","",ROUND(AD14*$AE$11,2)),"")</f>
        <v/>
      </c>
      <c r="AF14" s="49"/>
      <c r="AG14" s="75" t="str">
        <f t="shared" ref="AG14:AG62" si="6">IFERROR(IF(AF14="","",ROUND(AF14/$AF$11*100,2)),"")</f>
        <v/>
      </c>
      <c r="AH14" s="76" t="str">
        <f t="shared" ref="AH14:AH62" si="7">IFERROR(IF(AG14="","",ROUND(AG14*$AH$11,2)),"")</f>
        <v/>
      </c>
      <c r="AI14" s="95" t="str">
        <f t="shared" ref="AI14:AI62" si="8">IFERROR(R14+AE14+AH14,"")</f>
        <v/>
      </c>
      <c r="AJ14" s="96" t="str">
        <f>IFERROR(VLOOKUP(AI14,'Helper(IMPORTANT!)'!$AX$1:$AY$41,2,TRUE),"")</f>
        <v/>
      </c>
      <c r="AL14" s="10"/>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x14ac:dyDescent="0.15">
      <c r="A15" s="16">
        <v>3</v>
      </c>
      <c r="B15" s="238" t="str">
        <f>'INPUT DATA'!B15</f>
        <v>DIZON</v>
      </c>
      <c r="C15" s="239"/>
      <c r="D15" s="239"/>
      <c r="E15" s="240"/>
      <c r="F15" s="77"/>
      <c r="G15" s="77"/>
      <c r="H15" s="77">
        <v>10</v>
      </c>
      <c r="I15" s="77"/>
      <c r="J15" s="77"/>
      <c r="K15" s="79"/>
      <c r="L15" s="77"/>
      <c r="M15" s="51"/>
      <c r="N15" s="51"/>
      <c r="O15" s="51"/>
      <c r="P15" s="63">
        <f t="shared" si="0"/>
        <v>10</v>
      </c>
      <c r="Q15" s="75">
        <f t="shared" si="1"/>
        <v>28.57</v>
      </c>
      <c r="R15" s="76">
        <f t="shared" si="2"/>
        <v>7.14</v>
      </c>
      <c r="S15" s="110"/>
      <c r="T15" s="77"/>
      <c r="U15" s="77"/>
      <c r="V15" s="79"/>
      <c r="W15" s="77"/>
      <c r="X15" s="77"/>
      <c r="Y15" s="51"/>
      <c r="Z15" s="51"/>
      <c r="AA15" s="51"/>
      <c r="AB15" s="51"/>
      <c r="AC15" s="63" t="str">
        <f t="shared" si="3"/>
        <v/>
      </c>
      <c r="AD15" s="75" t="str">
        <f t="shared" si="4"/>
        <v/>
      </c>
      <c r="AE15" s="76" t="str">
        <f t="shared" si="5"/>
        <v/>
      </c>
      <c r="AF15" s="49"/>
      <c r="AG15" s="75" t="str">
        <f t="shared" si="6"/>
        <v/>
      </c>
      <c r="AH15" s="76" t="str">
        <f t="shared" si="7"/>
        <v/>
      </c>
      <c r="AI15" s="95" t="str">
        <f t="shared" si="8"/>
        <v/>
      </c>
      <c r="AJ15" s="96" t="str">
        <f>IFERROR(VLOOKUP(AI15,'Helper(IMPORTANT!)'!$AX$1:$AY$41,2,TRUE),"")</f>
        <v/>
      </c>
      <c r="AL15" s="10"/>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x14ac:dyDescent="0.15">
      <c r="A16" s="16">
        <v>4</v>
      </c>
      <c r="B16" s="238" t="str">
        <f>'INPUT DATA'!B16</f>
        <v>GANTUANGCO</v>
      </c>
      <c r="C16" s="239"/>
      <c r="D16" s="239"/>
      <c r="E16" s="240"/>
      <c r="F16" s="108"/>
      <c r="G16" s="79">
        <v>12</v>
      </c>
      <c r="H16" s="79">
        <v>9</v>
      </c>
      <c r="I16" s="79"/>
      <c r="J16" s="79"/>
      <c r="K16" s="79"/>
      <c r="L16" s="79"/>
      <c r="M16" s="79"/>
      <c r="N16" s="51"/>
      <c r="O16" s="51"/>
      <c r="P16" s="63">
        <f t="shared" si="0"/>
        <v>21</v>
      </c>
      <c r="Q16" s="75">
        <f t="shared" si="1"/>
        <v>60</v>
      </c>
      <c r="R16" s="76">
        <f t="shared" si="2"/>
        <v>15</v>
      </c>
      <c r="S16" s="110">
        <v>95</v>
      </c>
      <c r="T16" s="79">
        <v>94</v>
      </c>
      <c r="U16" s="79"/>
      <c r="V16" s="79"/>
      <c r="W16" s="79"/>
      <c r="X16" s="79"/>
      <c r="Y16" s="51"/>
      <c r="Z16" s="51"/>
      <c r="AA16" s="51"/>
      <c r="AB16" s="51"/>
      <c r="AC16" s="63">
        <f t="shared" si="3"/>
        <v>189</v>
      </c>
      <c r="AD16" s="75">
        <f t="shared" si="4"/>
        <v>63</v>
      </c>
      <c r="AE16" s="76">
        <f t="shared" si="5"/>
        <v>28.35</v>
      </c>
      <c r="AF16" s="85"/>
      <c r="AG16" s="75" t="str">
        <f t="shared" si="6"/>
        <v/>
      </c>
      <c r="AH16" s="76" t="str">
        <f t="shared" si="7"/>
        <v/>
      </c>
      <c r="AI16" s="95" t="str">
        <f t="shared" si="8"/>
        <v/>
      </c>
      <c r="AJ16" s="96" t="str">
        <f>IFERROR(VLOOKUP(AI16,'Helper(IMPORTANT!)'!$AX$1:$AY$41,2,TRUE),"")</f>
        <v/>
      </c>
      <c r="AL16" s="10"/>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x14ac:dyDescent="0.15">
      <c r="A17" s="16">
        <v>5</v>
      </c>
      <c r="B17" s="238" t="str">
        <f>'INPUT DATA'!B17</f>
        <v>NACAYA</v>
      </c>
      <c r="C17" s="239"/>
      <c r="D17" s="239"/>
      <c r="E17" s="240"/>
      <c r="F17" s="107"/>
      <c r="G17" s="79"/>
      <c r="H17" s="79">
        <v>7</v>
      </c>
      <c r="I17" s="79"/>
      <c r="J17" s="79"/>
      <c r="K17" s="79"/>
      <c r="L17" s="79"/>
      <c r="M17" s="79"/>
      <c r="N17" s="51"/>
      <c r="O17" s="51"/>
      <c r="P17" s="63">
        <f t="shared" si="0"/>
        <v>7</v>
      </c>
      <c r="Q17" s="75">
        <f t="shared" si="1"/>
        <v>20</v>
      </c>
      <c r="R17" s="76">
        <f t="shared" si="2"/>
        <v>5</v>
      </c>
      <c r="S17" s="110">
        <v>95</v>
      </c>
      <c r="T17" s="79">
        <v>94</v>
      </c>
      <c r="U17" s="79"/>
      <c r="V17" s="79"/>
      <c r="W17" s="79"/>
      <c r="X17" s="79"/>
      <c r="Y17" s="51"/>
      <c r="Z17" s="51"/>
      <c r="AA17" s="51"/>
      <c r="AB17" s="51"/>
      <c r="AC17" s="63">
        <f t="shared" si="3"/>
        <v>189</v>
      </c>
      <c r="AD17" s="75">
        <f t="shared" si="4"/>
        <v>63</v>
      </c>
      <c r="AE17" s="76">
        <f t="shared" si="5"/>
        <v>28.35</v>
      </c>
      <c r="AF17" s="85"/>
      <c r="AG17" s="75" t="str">
        <f t="shared" si="6"/>
        <v/>
      </c>
      <c r="AH17" s="76" t="str">
        <f t="shared" si="7"/>
        <v/>
      </c>
      <c r="AI17" s="95" t="str">
        <f t="shared" si="8"/>
        <v/>
      </c>
      <c r="AJ17" s="96" t="str">
        <f>IFERROR(VLOOKUP(AI17,'Helper(IMPORTANT!)'!$AX$1:$AY$41,2,TRUE),"")</f>
        <v/>
      </c>
      <c r="AL17" s="10"/>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x14ac:dyDescent="0.15">
      <c r="A18" s="16">
        <v>6</v>
      </c>
      <c r="B18" s="238" t="str">
        <f>'INPUT DATA'!B18</f>
        <v>NAGAC</v>
      </c>
      <c r="C18" s="239"/>
      <c r="D18" s="239"/>
      <c r="E18" s="240"/>
      <c r="F18" s="107"/>
      <c r="G18" s="79">
        <v>23</v>
      </c>
      <c r="H18" s="79">
        <v>7</v>
      </c>
      <c r="I18" s="79"/>
      <c r="J18" s="79"/>
      <c r="K18" s="79"/>
      <c r="L18" s="79"/>
      <c r="M18" s="79"/>
      <c r="N18" s="51"/>
      <c r="O18" s="51"/>
      <c r="P18" s="63">
        <f t="shared" si="0"/>
        <v>30</v>
      </c>
      <c r="Q18" s="75">
        <f t="shared" si="1"/>
        <v>85.71</v>
      </c>
      <c r="R18" s="76">
        <f t="shared" si="2"/>
        <v>21.43</v>
      </c>
      <c r="S18" s="110">
        <v>95</v>
      </c>
      <c r="T18" s="79">
        <v>94</v>
      </c>
      <c r="U18" s="79"/>
      <c r="V18" s="79"/>
      <c r="W18" s="79"/>
      <c r="X18" s="79"/>
      <c r="Y18" s="51"/>
      <c r="Z18" s="51"/>
      <c r="AA18" s="51"/>
      <c r="AB18" s="51"/>
      <c r="AC18" s="63">
        <f t="shared" si="3"/>
        <v>189</v>
      </c>
      <c r="AD18" s="75">
        <f t="shared" si="4"/>
        <v>63</v>
      </c>
      <c r="AE18" s="76">
        <f t="shared" si="5"/>
        <v>28.35</v>
      </c>
      <c r="AF18" s="85"/>
      <c r="AG18" s="75" t="str">
        <f t="shared" si="6"/>
        <v/>
      </c>
      <c r="AH18" s="76" t="str">
        <f t="shared" si="7"/>
        <v/>
      </c>
      <c r="AI18" s="95" t="str">
        <f t="shared" si="8"/>
        <v/>
      </c>
      <c r="AJ18" s="96" t="str">
        <f>IFERROR(VLOOKUP(AI18,'Helper(IMPORTANT!)'!$AX$1:$AY$41,2,TRUE),"")</f>
        <v/>
      </c>
      <c r="AL18" s="10"/>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x14ac:dyDescent="0.15">
      <c r="A19" s="16">
        <v>7</v>
      </c>
      <c r="B19" s="238" t="str">
        <f>'INPUT DATA'!B19</f>
        <v>ORO</v>
      </c>
      <c r="C19" s="239"/>
      <c r="D19" s="239"/>
      <c r="E19" s="240"/>
      <c r="F19" s="107"/>
      <c r="G19" s="79"/>
      <c r="H19" s="79"/>
      <c r="I19" s="79"/>
      <c r="J19" s="79"/>
      <c r="K19" s="79"/>
      <c r="L19" s="79"/>
      <c r="M19" s="79"/>
      <c r="N19" s="51"/>
      <c r="O19" s="51"/>
      <c r="P19" s="63" t="str">
        <f t="shared" si="0"/>
        <v/>
      </c>
      <c r="Q19" s="75" t="str">
        <f t="shared" si="1"/>
        <v/>
      </c>
      <c r="R19" s="76" t="str">
        <f t="shared" si="2"/>
        <v/>
      </c>
      <c r="S19" s="110">
        <v>89</v>
      </c>
      <c r="T19" s="79"/>
      <c r="U19" s="79"/>
      <c r="V19" s="79"/>
      <c r="W19" s="79"/>
      <c r="X19" s="79"/>
      <c r="Y19" s="51"/>
      <c r="Z19" s="51"/>
      <c r="AA19" s="51"/>
      <c r="AB19" s="51"/>
      <c r="AC19" s="63">
        <f t="shared" si="3"/>
        <v>89</v>
      </c>
      <c r="AD19" s="75">
        <f t="shared" si="4"/>
        <v>29.67</v>
      </c>
      <c r="AE19" s="76">
        <f t="shared" si="5"/>
        <v>13.35</v>
      </c>
      <c r="AF19" s="85"/>
      <c r="AG19" s="75" t="str">
        <f t="shared" si="6"/>
        <v/>
      </c>
      <c r="AH19" s="76" t="str">
        <f t="shared" si="7"/>
        <v/>
      </c>
      <c r="AI19" s="95" t="str">
        <f t="shared" si="8"/>
        <v/>
      </c>
      <c r="AJ19" s="96" t="str">
        <f>IFERROR(VLOOKUP(AI19,'Helper(IMPORTANT!)'!$AX$1:$AY$41,2,TRUE),"")</f>
        <v/>
      </c>
      <c r="AL19" s="10"/>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x14ac:dyDescent="0.15">
      <c r="A20" s="16">
        <v>8</v>
      </c>
      <c r="B20" s="238" t="str">
        <f>'INPUT DATA'!B20</f>
        <v>PALAD</v>
      </c>
      <c r="C20" s="239"/>
      <c r="D20" s="239"/>
      <c r="E20" s="240"/>
      <c r="F20" s="77"/>
      <c r="G20" s="79">
        <v>25</v>
      </c>
      <c r="H20" s="79">
        <v>9</v>
      </c>
      <c r="I20" s="79"/>
      <c r="J20" s="79"/>
      <c r="K20" s="79"/>
      <c r="L20" s="79"/>
      <c r="M20" s="79"/>
      <c r="N20" s="51"/>
      <c r="O20" s="51"/>
      <c r="P20" s="63">
        <f t="shared" si="0"/>
        <v>34</v>
      </c>
      <c r="Q20" s="75">
        <f t="shared" si="1"/>
        <v>97.14</v>
      </c>
      <c r="R20" s="76">
        <f t="shared" si="2"/>
        <v>24.29</v>
      </c>
      <c r="S20" s="110">
        <v>89</v>
      </c>
      <c r="T20" s="79">
        <v>96</v>
      </c>
      <c r="U20" s="79"/>
      <c r="V20" s="79"/>
      <c r="W20" s="79"/>
      <c r="X20" s="79"/>
      <c r="Y20" s="51"/>
      <c r="Z20" s="51"/>
      <c r="AA20" s="51"/>
      <c r="AB20" s="51"/>
      <c r="AC20" s="63">
        <f t="shared" si="3"/>
        <v>185</v>
      </c>
      <c r="AD20" s="75">
        <f t="shared" si="4"/>
        <v>61.67</v>
      </c>
      <c r="AE20" s="76">
        <f t="shared" si="5"/>
        <v>27.75</v>
      </c>
      <c r="AF20" s="85"/>
      <c r="AG20" s="75" t="str">
        <f t="shared" si="6"/>
        <v/>
      </c>
      <c r="AH20" s="76" t="str">
        <f t="shared" si="7"/>
        <v/>
      </c>
      <c r="AI20" s="95" t="str">
        <f t="shared" si="8"/>
        <v/>
      </c>
      <c r="AJ20" s="96" t="str">
        <f>IFERROR(VLOOKUP(AI20,'Helper(IMPORTANT!)'!$AX$1:$AY$41,2,TRUE),"")</f>
        <v/>
      </c>
      <c r="AL20" s="10"/>
      <c r="AN20" s="190"/>
      <c r="AO20" s="190"/>
      <c r="AP20" s="190"/>
      <c r="AQ20" s="190"/>
      <c r="AR20" s="190"/>
      <c r="AS20" s="190"/>
      <c r="AT20" s="190"/>
      <c r="AU20" s="190"/>
      <c r="AV20" s="190"/>
      <c r="AW20" s="190"/>
      <c r="AX20" s="190"/>
      <c r="AY20" s="190"/>
      <c r="AZ20" s="190"/>
      <c r="BA20" s="190"/>
      <c r="BB20" s="190"/>
      <c r="BC20" s="190"/>
      <c r="BD20" s="190"/>
      <c r="BE20" s="190"/>
      <c r="BF20" s="190"/>
    </row>
    <row r="21" spans="1:58" ht="18" customHeight="1" x14ac:dyDescent="0.15">
      <c r="A21" s="16">
        <v>9</v>
      </c>
      <c r="B21" s="238" t="str">
        <f>'INPUT DATA'!B21</f>
        <v>SOLIDOR</v>
      </c>
      <c r="C21" s="239"/>
      <c r="D21" s="239"/>
      <c r="E21" s="240"/>
      <c r="F21" s="107"/>
      <c r="G21" s="79">
        <v>21</v>
      </c>
      <c r="H21" s="79"/>
      <c r="I21" s="79"/>
      <c r="J21" s="79"/>
      <c r="K21" s="79"/>
      <c r="L21" s="79"/>
      <c r="M21" s="79"/>
      <c r="N21" s="51"/>
      <c r="O21" s="51"/>
      <c r="P21" s="63">
        <f t="shared" si="0"/>
        <v>21</v>
      </c>
      <c r="Q21" s="75">
        <f t="shared" si="1"/>
        <v>60</v>
      </c>
      <c r="R21" s="76">
        <f t="shared" si="2"/>
        <v>15</v>
      </c>
      <c r="S21" s="110"/>
      <c r="T21" s="79"/>
      <c r="U21" s="79"/>
      <c r="V21" s="79"/>
      <c r="W21" s="79"/>
      <c r="X21" s="79"/>
      <c r="Y21" s="51"/>
      <c r="Z21" s="51"/>
      <c r="AA21" s="51"/>
      <c r="AB21" s="51"/>
      <c r="AC21" s="63" t="str">
        <f t="shared" si="3"/>
        <v/>
      </c>
      <c r="AD21" s="75" t="str">
        <f t="shared" si="4"/>
        <v/>
      </c>
      <c r="AE21" s="76" t="str">
        <f t="shared" si="5"/>
        <v/>
      </c>
      <c r="AF21" s="85"/>
      <c r="AG21" s="75" t="str">
        <f t="shared" si="6"/>
        <v/>
      </c>
      <c r="AH21" s="76" t="str">
        <f t="shared" si="7"/>
        <v/>
      </c>
      <c r="AI21" s="95" t="str">
        <f t="shared" si="8"/>
        <v/>
      </c>
      <c r="AJ21" s="96" t="str">
        <f>IFERROR(VLOOKUP(AI21,'Helper(IMPORTANT!)'!$AX$1:$AY$41,2,TRUE),"")</f>
        <v/>
      </c>
      <c r="AL21" s="10"/>
      <c r="AN21" s="190"/>
      <c r="AO21" s="190"/>
      <c r="AP21" s="190"/>
      <c r="AQ21" s="190"/>
      <c r="AR21" s="190"/>
      <c r="AS21" s="190"/>
      <c r="AT21" s="190"/>
      <c r="AU21" s="190"/>
      <c r="AV21" s="190"/>
      <c r="AW21" s="190"/>
      <c r="AX21" s="190"/>
      <c r="AY21" s="190"/>
      <c r="AZ21" s="190"/>
      <c r="BA21" s="190"/>
      <c r="BB21" s="190"/>
      <c r="BC21" s="190"/>
      <c r="BD21" s="190"/>
      <c r="BE21" s="190"/>
      <c r="BF21" s="190"/>
    </row>
    <row r="22" spans="1:58" ht="18" customHeight="1" x14ac:dyDescent="0.15">
      <c r="A22" s="16">
        <v>10</v>
      </c>
      <c r="B22" s="238" t="str">
        <f>'INPUT DATA'!B22</f>
        <v>YAMUT</v>
      </c>
      <c r="C22" s="239"/>
      <c r="D22" s="239"/>
      <c r="E22" s="240"/>
      <c r="F22" s="107"/>
      <c r="G22" s="79">
        <v>23</v>
      </c>
      <c r="H22" s="79"/>
      <c r="I22" s="79"/>
      <c r="J22" s="79"/>
      <c r="K22" s="79"/>
      <c r="L22" s="79"/>
      <c r="M22" s="79"/>
      <c r="N22" s="51"/>
      <c r="O22" s="51"/>
      <c r="P22" s="63">
        <f t="shared" si="0"/>
        <v>23</v>
      </c>
      <c r="Q22" s="75">
        <f t="shared" si="1"/>
        <v>65.709999999999994</v>
      </c>
      <c r="R22" s="76">
        <f t="shared" si="2"/>
        <v>16.43</v>
      </c>
      <c r="S22" s="110">
        <v>95</v>
      </c>
      <c r="T22" s="79">
        <v>94</v>
      </c>
      <c r="U22" s="79"/>
      <c r="V22" s="79"/>
      <c r="W22" s="79"/>
      <c r="X22" s="79"/>
      <c r="Y22" s="51"/>
      <c r="Z22" s="51"/>
      <c r="AA22" s="51"/>
      <c r="AB22" s="51"/>
      <c r="AC22" s="63">
        <f t="shared" si="3"/>
        <v>189</v>
      </c>
      <c r="AD22" s="75">
        <f t="shared" si="4"/>
        <v>63</v>
      </c>
      <c r="AE22" s="76">
        <f t="shared" si="5"/>
        <v>28.35</v>
      </c>
      <c r="AF22" s="85"/>
      <c r="AG22" s="75" t="str">
        <f t="shared" si="6"/>
        <v/>
      </c>
      <c r="AH22" s="76" t="str">
        <f t="shared" si="7"/>
        <v/>
      </c>
      <c r="AI22" s="95" t="str">
        <f t="shared" si="8"/>
        <v/>
      </c>
      <c r="AJ22" s="96" t="str">
        <f>IFERROR(VLOOKUP(AI22,'Helper(IMPORTANT!)'!$AX$1:$AY$41,2,TRUE),"")</f>
        <v/>
      </c>
      <c r="AL22" s="10"/>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x14ac:dyDescent="0.15">
      <c r="A23" s="16">
        <v>11</v>
      </c>
      <c r="B23" s="238" t="str">
        <f>'INPUT DATA'!B23</f>
        <v>MAGHANOY</v>
      </c>
      <c r="C23" s="239"/>
      <c r="D23" s="239"/>
      <c r="E23" s="240"/>
      <c r="F23" s="107"/>
      <c r="G23" s="79">
        <v>25</v>
      </c>
      <c r="H23" s="79">
        <v>4</v>
      </c>
      <c r="I23" s="79"/>
      <c r="J23" s="79"/>
      <c r="K23" s="79"/>
      <c r="L23" s="79"/>
      <c r="M23" s="79"/>
      <c r="N23" s="51"/>
      <c r="O23" s="51"/>
      <c r="P23" s="63">
        <f t="shared" si="0"/>
        <v>29</v>
      </c>
      <c r="Q23" s="75">
        <f t="shared" si="1"/>
        <v>82.86</v>
      </c>
      <c r="R23" s="76">
        <f t="shared" si="2"/>
        <v>20.72</v>
      </c>
      <c r="S23" s="110">
        <v>89</v>
      </c>
      <c r="T23" s="79">
        <v>96</v>
      </c>
      <c r="U23" s="79"/>
      <c r="V23" s="79"/>
      <c r="W23" s="79"/>
      <c r="X23" s="79"/>
      <c r="Y23" s="51"/>
      <c r="Z23" s="51"/>
      <c r="AA23" s="51"/>
      <c r="AB23" s="51"/>
      <c r="AC23" s="63">
        <f t="shared" si="3"/>
        <v>185</v>
      </c>
      <c r="AD23" s="75">
        <f t="shared" si="4"/>
        <v>61.67</v>
      </c>
      <c r="AE23" s="76">
        <f t="shared" si="5"/>
        <v>27.75</v>
      </c>
      <c r="AF23" s="85"/>
      <c r="AG23" s="75" t="str">
        <f t="shared" si="6"/>
        <v/>
      </c>
      <c r="AH23" s="76" t="str">
        <f t="shared" si="7"/>
        <v/>
      </c>
      <c r="AI23" s="95" t="str">
        <f t="shared" si="8"/>
        <v/>
      </c>
      <c r="AJ23" s="96" t="str">
        <f>IFERROR(VLOOKUP(AI23,'Helper(IMPORTANT!)'!$AX$1:$AY$41,2,TRUE),"")</f>
        <v/>
      </c>
      <c r="AL23" s="10"/>
      <c r="AN23" s="180"/>
      <c r="AO23" s="180"/>
      <c r="AP23" s="180"/>
      <c r="AQ23" s="180"/>
      <c r="AR23" s="180"/>
      <c r="AS23" s="180"/>
      <c r="AT23" s="180"/>
      <c r="AU23" s="180"/>
      <c r="AV23" s="180"/>
      <c r="AW23" s="180"/>
      <c r="AX23" s="180"/>
      <c r="AY23" s="180"/>
      <c r="AZ23" s="180"/>
      <c r="BA23" s="180"/>
      <c r="BB23" s="180"/>
      <c r="BC23" s="180"/>
      <c r="BD23" s="180"/>
      <c r="BE23" s="180"/>
      <c r="BF23" s="180"/>
    </row>
    <row r="24" spans="1:58" ht="18" customHeight="1" x14ac:dyDescent="0.15">
      <c r="A24" s="16">
        <v>12</v>
      </c>
      <c r="B24" s="238" t="s">
        <v>73</v>
      </c>
      <c r="C24" s="239"/>
      <c r="D24" s="239"/>
      <c r="E24" s="240"/>
      <c r="F24" s="130"/>
      <c r="G24" s="79">
        <v>25</v>
      </c>
      <c r="H24" s="79">
        <v>4</v>
      </c>
      <c r="I24" s="79"/>
      <c r="J24" s="79"/>
      <c r="K24" s="79"/>
      <c r="L24" s="79"/>
      <c r="M24" s="79"/>
      <c r="N24" s="51"/>
      <c r="O24" s="51"/>
      <c r="P24" s="63">
        <f t="shared" si="0"/>
        <v>29</v>
      </c>
      <c r="Q24" s="75">
        <f t="shared" si="1"/>
        <v>82.86</v>
      </c>
      <c r="R24" s="76">
        <f t="shared" si="2"/>
        <v>20.72</v>
      </c>
      <c r="S24" s="110">
        <v>89</v>
      </c>
      <c r="T24" s="79">
        <v>96</v>
      </c>
      <c r="U24" s="79"/>
      <c r="V24" s="79"/>
      <c r="W24" s="79"/>
      <c r="X24" s="79"/>
      <c r="Y24" s="51"/>
      <c r="Z24" s="51"/>
      <c r="AA24" s="51"/>
      <c r="AB24" s="51"/>
      <c r="AC24" s="63">
        <f t="shared" si="3"/>
        <v>185</v>
      </c>
      <c r="AD24" s="75">
        <f t="shared" si="4"/>
        <v>61.67</v>
      </c>
      <c r="AE24" s="76">
        <f t="shared" si="5"/>
        <v>27.75</v>
      </c>
      <c r="AF24" s="85"/>
      <c r="AG24" s="75" t="str">
        <f t="shared" si="6"/>
        <v/>
      </c>
      <c r="AH24" s="76" t="str">
        <f t="shared" si="7"/>
        <v/>
      </c>
      <c r="AI24" s="95" t="str">
        <f t="shared" si="8"/>
        <v/>
      </c>
      <c r="AJ24" s="96" t="str">
        <f>IFERROR(VLOOKUP(AI24,'Helper(IMPORTANT!)'!$AX$1:$AY$41,2,TRUE),"")</f>
        <v/>
      </c>
      <c r="AL24" s="10"/>
      <c r="AN24" s="194"/>
      <c r="AO24" s="194"/>
      <c r="AP24" s="194"/>
      <c r="AQ24" s="194"/>
      <c r="AR24" s="194"/>
      <c r="AS24" s="194"/>
      <c r="AT24" s="194"/>
      <c r="AU24" s="194"/>
      <c r="AV24" s="194"/>
      <c r="AW24" s="194"/>
      <c r="AX24" s="194"/>
      <c r="AY24" s="194"/>
      <c r="AZ24" s="194"/>
      <c r="BA24" s="194"/>
      <c r="BB24" s="194"/>
      <c r="BC24" s="194"/>
      <c r="BD24" s="194"/>
      <c r="BE24" s="194"/>
      <c r="BF24" s="194"/>
    </row>
    <row r="25" spans="1:58" ht="18" customHeight="1" x14ac:dyDescent="0.15">
      <c r="A25" s="16">
        <v>13</v>
      </c>
      <c r="B25" s="238">
        <f>'INPUT DATA'!B25</f>
        <v>0</v>
      </c>
      <c r="C25" s="239"/>
      <c r="D25" s="239"/>
      <c r="E25" s="240"/>
      <c r="F25" s="132"/>
      <c r="G25" s="79"/>
      <c r="H25" s="79"/>
      <c r="I25" s="79"/>
      <c r="J25" s="79"/>
      <c r="K25" s="79"/>
      <c r="L25" s="79"/>
      <c r="M25" s="79"/>
      <c r="N25" s="51"/>
      <c r="O25" s="51"/>
      <c r="P25" s="63" t="str">
        <f t="shared" si="0"/>
        <v/>
      </c>
      <c r="Q25" s="75" t="str">
        <f t="shared" si="1"/>
        <v/>
      </c>
      <c r="R25" s="76" t="str">
        <f t="shared" si="2"/>
        <v/>
      </c>
      <c r="S25" s="110"/>
      <c r="T25" s="79"/>
      <c r="U25" s="79"/>
      <c r="V25" s="79"/>
      <c r="W25" s="79"/>
      <c r="X25" s="79"/>
      <c r="Y25" s="51"/>
      <c r="Z25" s="51"/>
      <c r="AA25" s="51"/>
      <c r="AB25" s="51"/>
      <c r="AC25" s="63" t="str">
        <f t="shared" si="3"/>
        <v/>
      </c>
      <c r="AD25" s="75" t="str">
        <f t="shared" si="4"/>
        <v/>
      </c>
      <c r="AE25" s="76" t="str">
        <f t="shared" si="5"/>
        <v/>
      </c>
      <c r="AF25" s="85"/>
      <c r="AG25" s="75" t="str">
        <f t="shared" si="6"/>
        <v/>
      </c>
      <c r="AH25" s="76" t="str">
        <f t="shared" si="7"/>
        <v/>
      </c>
      <c r="AI25" s="95" t="str">
        <f t="shared" si="8"/>
        <v/>
      </c>
      <c r="AJ25" s="96" t="str">
        <f>IFERROR(VLOOKUP(AI25,'Helper(IMPORTANT!)'!$AX$1:$AY$41,2,TRUE),"")</f>
        <v/>
      </c>
      <c r="AL25" s="10"/>
      <c r="AN25" s="194"/>
      <c r="AO25" s="194"/>
      <c r="AP25" s="194"/>
      <c r="AQ25" s="194"/>
      <c r="AR25" s="194"/>
      <c r="AS25" s="194"/>
      <c r="AT25" s="194"/>
      <c r="AU25" s="194"/>
      <c r="AV25" s="194"/>
      <c r="AW25" s="194"/>
      <c r="AX25" s="194"/>
      <c r="AY25" s="194"/>
      <c r="AZ25" s="194"/>
      <c r="BA25" s="194"/>
      <c r="BB25" s="194"/>
      <c r="BC25" s="194"/>
      <c r="BD25" s="194"/>
      <c r="BE25" s="194"/>
      <c r="BF25" s="194"/>
    </row>
    <row r="26" spans="1:58" ht="18" customHeight="1" thickBot="1" x14ac:dyDescent="0.2">
      <c r="A26" s="16">
        <v>14</v>
      </c>
      <c r="B26" s="238">
        <f>'INPUT DATA'!B26</f>
        <v>0</v>
      </c>
      <c r="C26" s="239"/>
      <c r="D26" s="239"/>
      <c r="E26" s="240"/>
      <c r="F26" s="131"/>
      <c r="G26" s="79"/>
      <c r="H26" s="79"/>
      <c r="I26" s="79"/>
      <c r="J26" s="79"/>
      <c r="K26" s="79"/>
      <c r="L26" s="79"/>
      <c r="M26" s="79"/>
      <c r="N26" s="51"/>
      <c r="O26" s="51"/>
      <c r="P26" s="63" t="str">
        <f t="shared" si="0"/>
        <v/>
      </c>
      <c r="Q26" s="75" t="str">
        <f t="shared" si="1"/>
        <v/>
      </c>
      <c r="R26" s="76" t="str">
        <f t="shared" si="2"/>
        <v/>
      </c>
      <c r="S26" s="110"/>
      <c r="T26" s="79"/>
      <c r="U26" s="79"/>
      <c r="V26" s="79"/>
      <c r="W26" s="79"/>
      <c r="X26" s="79"/>
      <c r="Y26" s="51"/>
      <c r="Z26" s="51"/>
      <c r="AA26" s="51"/>
      <c r="AB26" s="51"/>
      <c r="AC26" s="63" t="str">
        <f t="shared" si="3"/>
        <v/>
      </c>
      <c r="AD26" s="75" t="str">
        <f t="shared" si="4"/>
        <v/>
      </c>
      <c r="AE26" s="76" t="str">
        <f t="shared" si="5"/>
        <v/>
      </c>
      <c r="AF26" s="85"/>
      <c r="AG26" s="75" t="str">
        <f t="shared" si="6"/>
        <v/>
      </c>
      <c r="AH26" s="76" t="str">
        <f t="shared" si="7"/>
        <v/>
      </c>
      <c r="AI26" s="95" t="str">
        <f t="shared" si="8"/>
        <v/>
      </c>
      <c r="AJ26" s="96" t="str">
        <f>IFERROR(VLOOKUP(AI26,'Helper(IMPORTANT!)'!$AX$1:$AY$41,2,TRUE),"")</f>
        <v/>
      </c>
      <c r="AL26" s="10"/>
      <c r="AN26" s="194"/>
      <c r="AO26" s="194"/>
      <c r="AP26" s="194"/>
      <c r="AQ26" s="194"/>
      <c r="AR26" s="194"/>
      <c r="AS26" s="194"/>
      <c r="AT26" s="194"/>
      <c r="AU26" s="194"/>
      <c r="AV26" s="194"/>
      <c r="AW26" s="194"/>
      <c r="AX26" s="194"/>
      <c r="AY26" s="194"/>
      <c r="AZ26" s="194"/>
      <c r="BA26" s="194"/>
      <c r="BB26" s="194"/>
      <c r="BC26" s="194"/>
      <c r="BD26" s="194"/>
      <c r="BE26" s="194"/>
      <c r="BF26" s="194"/>
    </row>
    <row r="27" spans="1:58" ht="18" hidden="1" customHeight="1" x14ac:dyDescent="0.15">
      <c r="A27" s="16">
        <v>15</v>
      </c>
      <c r="B27" s="238">
        <f>'INPUT DATA'!B27</f>
        <v>0</v>
      </c>
      <c r="C27" s="239"/>
      <c r="D27" s="239"/>
      <c r="E27" s="240"/>
      <c r="F27" s="79"/>
      <c r="G27" s="79"/>
      <c r="H27" s="79"/>
      <c r="I27" s="79"/>
      <c r="J27" s="79"/>
      <c r="K27" s="79"/>
      <c r="L27" s="79"/>
      <c r="M27" s="79"/>
      <c r="N27" s="51"/>
      <c r="O27" s="51"/>
      <c r="P27" s="63" t="str">
        <f t="shared" si="0"/>
        <v/>
      </c>
      <c r="Q27" s="75" t="str">
        <f t="shared" si="1"/>
        <v/>
      </c>
      <c r="R27" s="76" t="str">
        <f t="shared" si="2"/>
        <v/>
      </c>
      <c r="S27" s="110"/>
      <c r="T27" s="79"/>
      <c r="U27" s="79"/>
      <c r="V27" s="79"/>
      <c r="W27" s="79"/>
      <c r="X27" s="79"/>
      <c r="Y27" s="51"/>
      <c r="Z27" s="51"/>
      <c r="AA27" s="51"/>
      <c r="AB27" s="51"/>
      <c r="AC27" s="63" t="str">
        <f t="shared" si="3"/>
        <v/>
      </c>
      <c r="AD27" s="75" t="str">
        <f t="shared" si="4"/>
        <v/>
      </c>
      <c r="AE27" s="76" t="str">
        <f t="shared" si="5"/>
        <v/>
      </c>
      <c r="AF27" s="85"/>
      <c r="AG27" s="75" t="str">
        <f t="shared" si="6"/>
        <v/>
      </c>
      <c r="AH27" s="76" t="str">
        <f t="shared" si="7"/>
        <v/>
      </c>
      <c r="AI27" s="95" t="str">
        <f t="shared" si="8"/>
        <v/>
      </c>
      <c r="AJ27" s="96" t="str">
        <f>IFERROR(VLOOKUP(AI27,'Helper(IMPORTANT!)'!$AX$1:$AY$41,2,TRUE),"")</f>
        <v/>
      </c>
      <c r="AL27" s="10"/>
    </row>
    <row r="28" spans="1:58" ht="18" hidden="1" customHeight="1" x14ac:dyDescent="0.15">
      <c r="A28" s="16">
        <v>16</v>
      </c>
      <c r="B28" s="238">
        <f>'INPUT DATA'!B28</f>
        <v>0</v>
      </c>
      <c r="C28" s="239"/>
      <c r="D28" s="239"/>
      <c r="E28" s="240"/>
      <c r="F28" s="108"/>
      <c r="G28" s="79"/>
      <c r="H28" s="79"/>
      <c r="I28" s="79"/>
      <c r="J28" s="79"/>
      <c r="K28" s="79"/>
      <c r="L28" s="79"/>
      <c r="M28" s="79"/>
      <c r="N28" s="51"/>
      <c r="O28" s="51"/>
      <c r="P28" s="63" t="str">
        <f t="shared" si="0"/>
        <v/>
      </c>
      <c r="Q28" s="75" t="str">
        <f t="shared" si="1"/>
        <v/>
      </c>
      <c r="R28" s="76" t="str">
        <f t="shared" si="2"/>
        <v/>
      </c>
      <c r="S28" s="110"/>
      <c r="T28" s="79"/>
      <c r="U28" s="79"/>
      <c r="V28" s="79"/>
      <c r="W28" s="79"/>
      <c r="X28" s="79"/>
      <c r="Y28" s="51"/>
      <c r="Z28" s="51"/>
      <c r="AA28" s="51"/>
      <c r="AB28" s="51"/>
      <c r="AC28" s="63" t="str">
        <f t="shared" si="3"/>
        <v/>
      </c>
      <c r="AD28" s="75" t="str">
        <f t="shared" si="4"/>
        <v/>
      </c>
      <c r="AE28" s="76" t="str">
        <f t="shared" si="5"/>
        <v/>
      </c>
      <c r="AF28" s="85"/>
      <c r="AG28" s="75" t="str">
        <f t="shared" si="6"/>
        <v/>
      </c>
      <c r="AH28" s="76" t="str">
        <f t="shared" si="7"/>
        <v/>
      </c>
      <c r="AI28" s="95" t="str">
        <f t="shared" si="8"/>
        <v/>
      </c>
      <c r="AJ28" s="96" t="str">
        <f>IFERROR(VLOOKUP(AI28,'Helper(IMPORTANT!)'!$AX$1:$AY$41,2,TRUE),"")</f>
        <v/>
      </c>
      <c r="AL28" s="10"/>
    </row>
    <row r="29" spans="1:58" ht="18" hidden="1" customHeight="1" x14ac:dyDescent="0.15">
      <c r="A29" s="16">
        <v>17</v>
      </c>
      <c r="B29" s="238">
        <f>'INPUT DATA'!B29</f>
        <v>0</v>
      </c>
      <c r="C29" s="239"/>
      <c r="D29" s="239"/>
      <c r="E29" s="240"/>
      <c r="F29" s="108"/>
      <c r="G29" s="79"/>
      <c r="H29" s="79"/>
      <c r="I29" s="79"/>
      <c r="J29" s="79"/>
      <c r="K29" s="79"/>
      <c r="L29" s="79"/>
      <c r="M29" s="79"/>
      <c r="N29" s="51"/>
      <c r="O29" s="51"/>
      <c r="P29" s="63" t="str">
        <f t="shared" si="0"/>
        <v/>
      </c>
      <c r="Q29" s="75" t="str">
        <f t="shared" si="1"/>
        <v/>
      </c>
      <c r="R29" s="76" t="str">
        <f t="shared" si="2"/>
        <v/>
      </c>
      <c r="S29" s="110"/>
      <c r="T29" s="79"/>
      <c r="U29" s="79"/>
      <c r="V29" s="79"/>
      <c r="W29" s="79"/>
      <c r="X29" s="79"/>
      <c r="Y29" s="51"/>
      <c r="Z29" s="51"/>
      <c r="AA29" s="51"/>
      <c r="AB29" s="51"/>
      <c r="AC29" s="63" t="str">
        <f t="shared" si="3"/>
        <v/>
      </c>
      <c r="AD29" s="75" t="str">
        <f t="shared" si="4"/>
        <v/>
      </c>
      <c r="AE29" s="76" t="str">
        <f t="shared" si="5"/>
        <v/>
      </c>
      <c r="AF29" s="85"/>
      <c r="AG29" s="75" t="str">
        <f t="shared" si="6"/>
        <v/>
      </c>
      <c r="AH29" s="76" t="str">
        <f t="shared" si="7"/>
        <v/>
      </c>
      <c r="AI29" s="95" t="str">
        <f t="shared" si="8"/>
        <v/>
      </c>
      <c r="AJ29" s="96" t="str">
        <f>IFERROR(VLOOKUP(AI29,'Helper(IMPORTANT!)'!$AX$1:$AY$41,2,TRUE),"")</f>
        <v/>
      </c>
      <c r="AL29" s="10"/>
    </row>
    <row r="30" spans="1:58" ht="18" hidden="1" customHeight="1" x14ac:dyDescent="0.15">
      <c r="A30" s="16">
        <v>18</v>
      </c>
      <c r="B30" s="238">
        <f>'INPUT DATA'!B30</f>
        <v>0</v>
      </c>
      <c r="C30" s="239"/>
      <c r="D30" s="239"/>
      <c r="E30" s="240"/>
      <c r="F30" s="79"/>
      <c r="G30" s="79"/>
      <c r="H30" s="79"/>
      <c r="I30" s="79"/>
      <c r="J30" s="79"/>
      <c r="K30" s="79"/>
      <c r="L30" s="79"/>
      <c r="M30" s="79"/>
      <c r="N30" s="51"/>
      <c r="O30" s="51"/>
      <c r="P30" s="63" t="str">
        <f t="shared" si="0"/>
        <v/>
      </c>
      <c r="Q30" s="75" t="str">
        <f t="shared" si="1"/>
        <v/>
      </c>
      <c r="R30" s="76" t="str">
        <f t="shared" si="2"/>
        <v/>
      </c>
      <c r="S30" s="110"/>
      <c r="T30" s="79"/>
      <c r="U30" s="79"/>
      <c r="V30" s="79"/>
      <c r="W30" s="79"/>
      <c r="X30" s="79"/>
      <c r="Y30" s="51"/>
      <c r="Z30" s="51"/>
      <c r="AA30" s="51"/>
      <c r="AB30" s="51"/>
      <c r="AC30" s="63" t="str">
        <f t="shared" si="3"/>
        <v/>
      </c>
      <c r="AD30" s="75" t="str">
        <f t="shared" si="4"/>
        <v/>
      </c>
      <c r="AE30" s="76" t="str">
        <f t="shared" si="5"/>
        <v/>
      </c>
      <c r="AF30" s="85"/>
      <c r="AG30" s="75" t="str">
        <f t="shared" si="6"/>
        <v/>
      </c>
      <c r="AH30" s="76" t="str">
        <f t="shared" si="7"/>
        <v/>
      </c>
      <c r="AI30" s="95" t="str">
        <f t="shared" si="8"/>
        <v/>
      </c>
      <c r="AJ30" s="96" t="str">
        <f>IFERROR(VLOOKUP(AI30,'Helper(IMPORTANT!)'!$AX$1:$AY$41,2,TRUE),"")</f>
        <v/>
      </c>
      <c r="AL30" s="10"/>
    </row>
    <row r="31" spans="1:58" ht="18" hidden="1" customHeight="1" x14ac:dyDescent="0.15">
      <c r="A31" s="16">
        <v>19</v>
      </c>
      <c r="B31" s="238">
        <f>'INPUT DATA'!B31</f>
        <v>0</v>
      </c>
      <c r="C31" s="239"/>
      <c r="D31" s="239"/>
      <c r="E31" s="240"/>
      <c r="F31" s="108"/>
      <c r="G31" s="79"/>
      <c r="H31" s="79"/>
      <c r="I31" s="79"/>
      <c r="J31" s="79"/>
      <c r="K31" s="79"/>
      <c r="L31" s="79"/>
      <c r="M31" s="79"/>
      <c r="N31" s="51"/>
      <c r="O31" s="51"/>
      <c r="P31" s="63" t="str">
        <f t="shared" si="0"/>
        <v/>
      </c>
      <c r="Q31" s="75" t="str">
        <f t="shared" si="1"/>
        <v/>
      </c>
      <c r="R31" s="76" t="str">
        <f t="shared" si="2"/>
        <v/>
      </c>
      <c r="S31" s="110"/>
      <c r="T31" s="79"/>
      <c r="U31" s="79"/>
      <c r="V31" s="79"/>
      <c r="W31" s="79"/>
      <c r="X31" s="79"/>
      <c r="Y31" s="51"/>
      <c r="Z31" s="51"/>
      <c r="AA31" s="51"/>
      <c r="AB31" s="51"/>
      <c r="AC31" s="63" t="str">
        <f t="shared" si="3"/>
        <v/>
      </c>
      <c r="AD31" s="75" t="str">
        <f t="shared" si="4"/>
        <v/>
      </c>
      <c r="AE31" s="76" t="str">
        <f t="shared" si="5"/>
        <v/>
      </c>
      <c r="AF31" s="85"/>
      <c r="AG31" s="75" t="str">
        <f t="shared" si="6"/>
        <v/>
      </c>
      <c r="AH31" s="76" t="str">
        <f t="shared" si="7"/>
        <v/>
      </c>
      <c r="AI31" s="95" t="str">
        <f t="shared" si="8"/>
        <v/>
      </c>
      <c r="AJ31" s="96" t="str">
        <f>IFERROR(VLOOKUP(AI31,'Helper(IMPORTANT!)'!$AX$1:$AY$41,2,TRUE),"")</f>
        <v/>
      </c>
      <c r="AL31" s="10"/>
    </row>
    <row r="32" spans="1:58" ht="18" hidden="1" customHeight="1" x14ac:dyDescent="0.15">
      <c r="A32" s="16">
        <v>20</v>
      </c>
      <c r="B32" s="238">
        <f>'INPUT DATA'!B32</f>
        <v>0</v>
      </c>
      <c r="C32" s="239"/>
      <c r="D32" s="239"/>
      <c r="E32" s="240"/>
      <c r="F32" s="108"/>
      <c r="G32" s="79"/>
      <c r="H32" s="79"/>
      <c r="I32" s="79"/>
      <c r="J32" s="79"/>
      <c r="K32" s="79"/>
      <c r="L32" s="79"/>
      <c r="M32" s="51"/>
      <c r="N32" s="51"/>
      <c r="O32" s="51"/>
      <c r="P32" s="63" t="str">
        <f t="shared" si="0"/>
        <v/>
      </c>
      <c r="Q32" s="75" t="str">
        <f t="shared" si="1"/>
        <v/>
      </c>
      <c r="R32" s="76" t="str">
        <f t="shared" si="2"/>
        <v/>
      </c>
      <c r="S32" s="110"/>
      <c r="T32" s="79"/>
      <c r="U32" s="79"/>
      <c r="V32" s="79"/>
      <c r="W32" s="79"/>
      <c r="X32" s="79"/>
      <c r="Y32" s="51"/>
      <c r="Z32" s="51"/>
      <c r="AA32" s="51"/>
      <c r="AB32" s="51"/>
      <c r="AC32" s="63" t="str">
        <f t="shared" si="3"/>
        <v/>
      </c>
      <c r="AD32" s="75" t="str">
        <f t="shared" si="4"/>
        <v/>
      </c>
      <c r="AE32" s="76" t="str">
        <f t="shared" si="5"/>
        <v/>
      </c>
      <c r="AF32" s="85"/>
      <c r="AG32" s="75" t="str">
        <f t="shared" si="6"/>
        <v/>
      </c>
      <c r="AH32" s="76" t="str">
        <f t="shared" si="7"/>
        <v/>
      </c>
      <c r="AI32" s="95" t="str">
        <f t="shared" si="8"/>
        <v/>
      </c>
      <c r="AJ32" s="96" t="str">
        <f>IFERROR(VLOOKUP(AI32,'Helper(IMPORTANT!)'!$AX$1:$AY$41,2,TRUE),"")</f>
        <v/>
      </c>
      <c r="AL32" s="10"/>
    </row>
    <row r="33" spans="1:56" ht="18" hidden="1" customHeight="1" x14ac:dyDescent="0.15">
      <c r="A33" s="16">
        <v>21</v>
      </c>
      <c r="B33" s="238">
        <f>'INPUT DATA'!B33</f>
        <v>0</v>
      </c>
      <c r="C33" s="239"/>
      <c r="D33" s="239"/>
      <c r="E33" s="240"/>
      <c r="F33" s="108"/>
      <c r="G33" s="79"/>
      <c r="H33" s="79"/>
      <c r="I33" s="79"/>
      <c r="J33" s="79"/>
      <c r="K33" s="79"/>
      <c r="L33" s="79"/>
      <c r="M33" s="51"/>
      <c r="N33" s="51"/>
      <c r="O33" s="51"/>
      <c r="P33" s="63" t="str">
        <f t="shared" si="0"/>
        <v/>
      </c>
      <c r="Q33" s="75" t="str">
        <f t="shared" si="1"/>
        <v/>
      </c>
      <c r="R33" s="76" t="str">
        <f t="shared" si="2"/>
        <v/>
      </c>
      <c r="S33" s="110"/>
      <c r="T33" s="79"/>
      <c r="U33" s="79"/>
      <c r="V33" s="79"/>
      <c r="W33" s="79"/>
      <c r="X33" s="79"/>
      <c r="Y33" s="51"/>
      <c r="Z33" s="51"/>
      <c r="AA33" s="51"/>
      <c r="AB33" s="51"/>
      <c r="AC33" s="63" t="str">
        <f t="shared" si="3"/>
        <v/>
      </c>
      <c r="AD33" s="75" t="str">
        <f t="shared" si="4"/>
        <v/>
      </c>
      <c r="AE33" s="76" t="str">
        <f t="shared" si="5"/>
        <v/>
      </c>
      <c r="AF33" s="85"/>
      <c r="AG33" s="75" t="str">
        <f t="shared" si="6"/>
        <v/>
      </c>
      <c r="AH33" s="76" t="str">
        <f t="shared" si="7"/>
        <v/>
      </c>
      <c r="AI33" s="95" t="str">
        <f t="shared" si="8"/>
        <v/>
      </c>
      <c r="AJ33" s="96" t="str">
        <f>IFERROR(VLOOKUP(AI33,'Helper(IMPORTANT!)'!$AX$1:$AY$41,2,TRUE),"")</f>
        <v/>
      </c>
      <c r="AL33" s="10"/>
    </row>
    <row r="34" spans="1:56" ht="18" hidden="1" customHeight="1" x14ac:dyDescent="0.15">
      <c r="A34" s="16">
        <v>22</v>
      </c>
      <c r="B34" s="238">
        <f>'INPUT DATA'!B34</f>
        <v>0</v>
      </c>
      <c r="C34" s="239"/>
      <c r="D34" s="239"/>
      <c r="E34" s="240"/>
      <c r="F34" s="108"/>
      <c r="G34" s="79"/>
      <c r="H34" s="79"/>
      <c r="I34" s="79"/>
      <c r="J34" s="79"/>
      <c r="K34" s="79"/>
      <c r="L34" s="79"/>
      <c r="N34" s="51"/>
      <c r="O34" s="51"/>
      <c r="P34" s="63" t="str">
        <f t="shared" si="0"/>
        <v/>
      </c>
      <c r="Q34" s="75" t="str">
        <f t="shared" si="1"/>
        <v/>
      </c>
      <c r="R34" s="76" t="str">
        <f t="shared" si="2"/>
        <v/>
      </c>
      <c r="S34" s="110"/>
      <c r="T34" s="79"/>
      <c r="U34" s="79"/>
      <c r="V34" s="79"/>
      <c r="W34" s="79"/>
      <c r="X34" s="79"/>
      <c r="Y34" s="51"/>
      <c r="Z34" s="51"/>
      <c r="AA34" s="51"/>
      <c r="AB34" s="51"/>
      <c r="AC34" s="63" t="str">
        <f t="shared" si="3"/>
        <v/>
      </c>
      <c r="AD34" s="75" t="str">
        <f t="shared" si="4"/>
        <v/>
      </c>
      <c r="AE34" s="76" t="str">
        <f t="shared" si="5"/>
        <v/>
      </c>
      <c r="AF34" s="85"/>
      <c r="AG34" s="75" t="str">
        <f t="shared" si="6"/>
        <v/>
      </c>
      <c r="AH34" s="76" t="str">
        <f t="shared" si="7"/>
        <v/>
      </c>
      <c r="AI34" s="95" t="str">
        <f t="shared" si="8"/>
        <v/>
      </c>
      <c r="AJ34" s="96" t="str">
        <f>IFERROR(VLOOKUP(AI34,'Helper(IMPORTANT!)'!$AX$1:$AY$41,2,TRUE),"")</f>
        <v/>
      </c>
      <c r="AL34" s="10"/>
      <c r="AO34" s="40"/>
      <c r="AP34" s="40"/>
      <c r="AQ34" s="40"/>
      <c r="AR34" s="40"/>
      <c r="AS34" s="40"/>
      <c r="AT34" s="40"/>
      <c r="AU34" s="40"/>
      <c r="AV34" s="40"/>
      <c r="AW34" s="40"/>
      <c r="AX34" s="40"/>
      <c r="AY34" s="40"/>
      <c r="AZ34" s="40"/>
      <c r="BA34" s="40"/>
      <c r="BB34" s="40"/>
      <c r="BC34" s="40"/>
      <c r="BD34" s="40"/>
    </row>
    <row r="35" spans="1:56" ht="18" hidden="1" customHeight="1" x14ac:dyDescent="0.15">
      <c r="A35" s="16">
        <v>23</v>
      </c>
      <c r="B35" s="238">
        <f>'INPUT DATA'!B35</f>
        <v>0</v>
      </c>
      <c r="C35" s="239"/>
      <c r="D35" s="239"/>
      <c r="E35" s="240"/>
      <c r="F35" s="50"/>
      <c r="G35" s="51"/>
      <c r="H35" s="51"/>
      <c r="I35" s="51"/>
      <c r="J35" s="51"/>
      <c r="K35" s="51"/>
      <c r="L35" s="51"/>
      <c r="M35" s="51"/>
      <c r="N35" s="51"/>
      <c r="O35" s="51"/>
      <c r="P35" s="63" t="str">
        <f t="shared" si="0"/>
        <v/>
      </c>
      <c r="Q35" s="75" t="str">
        <f t="shared" si="1"/>
        <v/>
      </c>
      <c r="R35" s="76" t="str">
        <f t="shared" si="2"/>
        <v/>
      </c>
      <c r="S35" s="110"/>
      <c r="T35" s="79"/>
      <c r="U35" s="79"/>
      <c r="V35" s="79"/>
      <c r="W35" s="79"/>
      <c r="X35" s="79"/>
      <c r="Y35" s="51"/>
      <c r="Z35" s="51"/>
      <c r="AA35" s="51"/>
      <c r="AB35" s="51"/>
      <c r="AC35" s="63" t="str">
        <f t="shared" si="3"/>
        <v/>
      </c>
      <c r="AD35" s="75" t="str">
        <f t="shared" si="4"/>
        <v/>
      </c>
      <c r="AE35" s="76" t="str">
        <f t="shared" si="5"/>
        <v/>
      </c>
      <c r="AF35" s="85"/>
      <c r="AG35" s="75" t="str">
        <f t="shared" si="6"/>
        <v/>
      </c>
      <c r="AH35" s="76" t="str">
        <f t="shared" si="7"/>
        <v/>
      </c>
      <c r="AI35" s="95" t="str">
        <f t="shared" si="8"/>
        <v/>
      </c>
      <c r="AJ35" s="96" t="str">
        <f>IFERROR(VLOOKUP(AI35,'Helper(IMPORTANT!)'!$AX$1:$AY$41,2,TRUE),"")</f>
        <v/>
      </c>
      <c r="AL35" s="10"/>
      <c r="AO35" s="40"/>
      <c r="AP35" s="40"/>
      <c r="AQ35" s="40"/>
      <c r="AR35" s="40"/>
      <c r="AS35" s="40"/>
      <c r="AT35" s="40"/>
      <c r="AU35" s="40"/>
      <c r="AV35" s="40"/>
      <c r="AW35" s="40"/>
      <c r="AX35" s="40"/>
      <c r="AY35" s="40"/>
      <c r="AZ35" s="40"/>
      <c r="BA35" s="40"/>
      <c r="BB35" s="40"/>
      <c r="BC35" s="40"/>
      <c r="BD35" s="40"/>
    </row>
    <row r="36" spans="1:56" ht="18" hidden="1" customHeight="1" x14ac:dyDescent="0.15">
      <c r="A36" s="16">
        <v>24</v>
      </c>
      <c r="B36" s="238">
        <f>'INPUT DATA'!B36</f>
        <v>0</v>
      </c>
      <c r="C36" s="239"/>
      <c r="D36" s="239"/>
      <c r="E36" s="240"/>
      <c r="F36" s="50"/>
      <c r="G36" s="51"/>
      <c r="H36" s="51"/>
      <c r="I36" s="51"/>
      <c r="J36" s="51"/>
      <c r="K36" s="79"/>
      <c r="L36" s="51"/>
      <c r="M36" s="51"/>
      <c r="N36" s="51"/>
      <c r="O36" s="51"/>
      <c r="P36" s="63" t="str">
        <f t="shared" si="0"/>
        <v/>
      </c>
      <c r="Q36" s="75" t="str">
        <f t="shared" si="1"/>
        <v/>
      </c>
      <c r="R36" s="76" t="str">
        <f t="shared" si="2"/>
        <v/>
      </c>
      <c r="S36" s="78"/>
      <c r="T36" s="51"/>
      <c r="U36" s="51"/>
      <c r="V36" s="51"/>
      <c r="W36" s="51"/>
      <c r="X36" s="51"/>
      <c r="Y36" s="51"/>
      <c r="Z36" s="51"/>
      <c r="AA36" s="51"/>
      <c r="AB36" s="51"/>
      <c r="AC36" s="63" t="str">
        <f t="shared" si="3"/>
        <v/>
      </c>
      <c r="AD36" s="75" t="str">
        <f t="shared" si="4"/>
        <v/>
      </c>
      <c r="AE36" s="76" t="str">
        <f t="shared" si="5"/>
        <v/>
      </c>
      <c r="AF36" s="85"/>
      <c r="AG36" s="75" t="str">
        <f t="shared" si="6"/>
        <v/>
      </c>
      <c r="AH36" s="76" t="str">
        <f t="shared" si="7"/>
        <v/>
      </c>
      <c r="AI36" s="95" t="str">
        <f t="shared" si="8"/>
        <v/>
      </c>
      <c r="AJ36" s="96" t="str">
        <f>IFERROR(VLOOKUP(AI36,'Helper(IMPORTANT!)'!$AX$1:$AY$41,2,TRUE),"")</f>
        <v/>
      </c>
      <c r="AL36" s="10"/>
      <c r="AO36" s="40"/>
      <c r="AP36" s="40"/>
      <c r="AQ36" s="40"/>
      <c r="AR36" s="40"/>
      <c r="AS36" s="40"/>
      <c r="AT36" s="40"/>
      <c r="AU36" s="40"/>
      <c r="AV36" s="40"/>
      <c r="AW36" s="40"/>
      <c r="AX36" s="40"/>
      <c r="AY36" s="40"/>
      <c r="AZ36" s="40"/>
      <c r="BA36" s="40"/>
      <c r="BB36" s="40"/>
      <c r="BC36" s="40"/>
      <c r="BD36" s="40"/>
    </row>
    <row r="37" spans="1:56" ht="18" hidden="1" customHeight="1" x14ac:dyDescent="0.15">
      <c r="A37" s="16">
        <v>25</v>
      </c>
      <c r="B37" s="238">
        <f>'INPUT DATA'!B37</f>
        <v>0</v>
      </c>
      <c r="C37" s="239"/>
      <c r="D37" s="239"/>
      <c r="E37" s="240"/>
      <c r="F37" s="50"/>
      <c r="G37" s="51"/>
      <c r="H37" s="51"/>
      <c r="I37" s="51"/>
      <c r="J37" s="51"/>
      <c r="K37" s="79"/>
      <c r="L37" s="51"/>
      <c r="M37" s="51"/>
      <c r="N37" s="51"/>
      <c r="O37" s="51"/>
      <c r="P37" s="63" t="str">
        <f t="shared" si="0"/>
        <v/>
      </c>
      <c r="Q37" s="75" t="str">
        <f t="shared" si="1"/>
        <v/>
      </c>
      <c r="R37" s="76" t="str">
        <f t="shared" si="2"/>
        <v/>
      </c>
      <c r="S37" s="78"/>
      <c r="T37" s="51"/>
      <c r="U37" s="51"/>
      <c r="V37" s="51"/>
      <c r="W37" s="51"/>
      <c r="X37" s="51"/>
      <c r="Y37" s="51"/>
      <c r="Z37" s="51"/>
      <c r="AA37" s="51"/>
      <c r="AB37" s="51"/>
      <c r="AC37" s="63" t="str">
        <f t="shared" si="3"/>
        <v/>
      </c>
      <c r="AD37" s="75" t="str">
        <f t="shared" si="4"/>
        <v/>
      </c>
      <c r="AE37" s="76" t="str">
        <f t="shared" si="5"/>
        <v/>
      </c>
      <c r="AF37" s="85"/>
      <c r="AG37" s="75" t="str">
        <f t="shared" si="6"/>
        <v/>
      </c>
      <c r="AH37" s="76" t="str">
        <f t="shared" si="7"/>
        <v/>
      </c>
      <c r="AI37" s="95" t="str">
        <f t="shared" si="8"/>
        <v/>
      </c>
      <c r="AJ37" s="96" t="str">
        <f>IFERROR(VLOOKUP(AI37,'Helper(IMPORTANT!)'!$AX$1:$AY$41,2,TRUE),"")</f>
        <v/>
      </c>
      <c r="AL37" s="10"/>
      <c r="AO37" s="40"/>
      <c r="AP37" s="40"/>
      <c r="AQ37" s="40"/>
      <c r="AR37" s="40"/>
      <c r="AS37" s="40"/>
      <c r="AT37" s="40"/>
      <c r="AU37" s="40"/>
      <c r="AV37" s="40"/>
      <c r="AW37" s="40"/>
      <c r="AX37" s="40"/>
      <c r="AY37" s="40"/>
      <c r="AZ37" s="40"/>
      <c r="BA37" s="40"/>
      <c r="BB37" s="40"/>
      <c r="BC37" s="40"/>
      <c r="BD37" s="40"/>
    </row>
    <row r="38" spans="1:56" ht="18" hidden="1" customHeight="1" x14ac:dyDescent="0.15">
      <c r="A38" s="16">
        <v>26</v>
      </c>
      <c r="B38" s="238">
        <f>'INPUT DATA'!B38</f>
        <v>0</v>
      </c>
      <c r="C38" s="239"/>
      <c r="D38" s="239"/>
      <c r="E38" s="240"/>
      <c r="F38" s="50"/>
      <c r="G38" s="51"/>
      <c r="H38" s="51"/>
      <c r="I38" s="51"/>
      <c r="J38" s="51"/>
      <c r="K38" s="51"/>
      <c r="L38" s="51"/>
      <c r="M38" s="51"/>
      <c r="N38" s="51"/>
      <c r="O38" s="51"/>
      <c r="P38" s="63" t="str">
        <f t="shared" si="0"/>
        <v/>
      </c>
      <c r="Q38" s="75" t="str">
        <f t="shared" si="1"/>
        <v/>
      </c>
      <c r="R38" s="76" t="str">
        <f t="shared" si="2"/>
        <v/>
      </c>
      <c r="S38" s="78"/>
      <c r="T38" s="51"/>
      <c r="U38" s="51"/>
      <c r="V38" s="51"/>
      <c r="W38" s="51"/>
      <c r="X38" s="51"/>
      <c r="Y38" s="51"/>
      <c r="Z38" s="51"/>
      <c r="AA38" s="51"/>
      <c r="AB38" s="51"/>
      <c r="AC38" s="63" t="str">
        <f t="shared" si="3"/>
        <v/>
      </c>
      <c r="AD38" s="75" t="str">
        <f t="shared" si="4"/>
        <v/>
      </c>
      <c r="AE38" s="76" t="str">
        <f t="shared" si="5"/>
        <v/>
      </c>
      <c r="AF38" s="85"/>
      <c r="AG38" s="75" t="str">
        <f t="shared" si="6"/>
        <v/>
      </c>
      <c r="AH38" s="76" t="str">
        <f t="shared" si="7"/>
        <v/>
      </c>
      <c r="AI38" s="95" t="str">
        <f t="shared" si="8"/>
        <v/>
      </c>
      <c r="AJ38" s="96" t="str">
        <f>IFERROR(VLOOKUP(AI38,'Helper(IMPORTANT!)'!$AX$1:$AY$41,2,TRUE),"")</f>
        <v/>
      </c>
      <c r="AL38" s="10"/>
      <c r="AO38" s="40"/>
      <c r="AP38" s="40"/>
      <c r="AQ38" s="40"/>
      <c r="AR38" s="40"/>
      <c r="AS38" s="40"/>
      <c r="AT38" s="40"/>
      <c r="AU38" s="40"/>
      <c r="AV38" s="40"/>
      <c r="AW38" s="40"/>
      <c r="AX38" s="40"/>
      <c r="AY38" s="40"/>
      <c r="AZ38" s="40"/>
      <c r="BA38" s="40"/>
      <c r="BB38" s="40"/>
      <c r="BC38" s="40"/>
      <c r="BD38" s="40"/>
    </row>
    <row r="39" spans="1:56" ht="18" hidden="1" customHeight="1" x14ac:dyDescent="0.15">
      <c r="A39" s="16">
        <v>27</v>
      </c>
      <c r="B39" s="238">
        <f>'INPUT DATA'!B39</f>
        <v>0</v>
      </c>
      <c r="C39" s="239"/>
      <c r="D39" s="239"/>
      <c r="E39" s="240"/>
      <c r="F39" s="50"/>
      <c r="G39" s="51"/>
      <c r="H39" s="51"/>
      <c r="I39" s="51"/>
      <c r="J39" s="51"/>
      <c r="K39" s="51"/>
      <c r="L39" s="51"/>
      <c r="M39" s="51"/>
      <c r="N39" s="51"/>
      <c r="O39" s="51"/>
      <c r="P39" s="63" t="str">
        <f t="shared" si="0"/>
        <v/>
      </c>
      <c r="Q39" s="75" t="str">
        <f t="shared" si="1"/>
        <v/>
      </c>
      <c r="R39" s="76" t="str">
        <f t="shared" si="2"/>
        <v/>
      </c>
      <c r="S39" s="78"/>
      <c r="T39" s="51"/>
      <c r="U39" s="51"/>
      <c r="V39" s="51"/>
      <c r="W39" s="51"/>
      <c r="X39" s="51"/>
      <c r="Y39" s="51"/>
      <c r="Z39" s="51"/>
      <c r="AA39" s="51"/>
      <c r="AB39" s="51"/>
      <c r="AC39" s="63" t="str">
        <f t="shared" si="3"/>
        <v/>
      </c>
      <c r="AD39" s="75" t="str">
        <f t="shared" si="4"/>
        <v/>
      </c>
      <c r="AE39" s="76" t="str">
        <f t="shared" si="5"/>
        <v/>
      </c>
      <c r="AF39" s="85"/>
      <c r="AG39" s="75" t="str">
        <f t="shared" si="6"/>
        <v/>
      </c>
      <c r="AH39" s="76" t="str">
        <f t="shared" si="7"/>
        <v/>
      </c>
      <c r="AI39" s="95" t="str">
        <f t="shared" si="8"/>
        <v/>
      </c>
      <c r="AJ39" s="96" t="str">
        <f>IFERROR(VLOOKUP(AI39,'Helper(IMPORTANT!)'!$AX$1:$AY$41,2,TRUE),"")</f>
        <v/>
      </c>
      <c r="AL39" s="10"/>
      <c r="AO39" s="40"/>
      <c r="AP39" s="40"/>
      <c r="AQ39" s="40"/>
      <c r="AR39" s="40"/>
      <c r="AS39" s="40"/>
      <c r="AT39" s="40"/>
      <c r="AU39" s="40"/>
      <c r="AV39" s="40"/>
      <c r="AW39" s="40"/>
      <c r="AX39" s="40"/>
      <c r="AY39" s="40"/>
      <c r="AZ39" s="40"/>
      <c r="BA39" s="40"/>
      <c r="BB39" s="40"/>
      <c r="BC39" s="40"/>
      <c r="BD39" s="40"/>
    </row>
    <row r="40" spans="1:56" ht="18" hidden="1" customHeight="1" x14ac:dyDescent="0.15">
      <c r="A40" s="16">
        <v>28</v>
      </c>
      <c r="B40" s="238">
        <f>'INPUT DATA'!B40</f>
        <v>0</v>
      </c>
      <c r="C40" s="239"/>
      <c r="D40" s="239"/>
      <c r="E40" s="240"/>
      <c r="F40" s="50"/>
      <c r="G40" s="51"/>
      <c r="H40" s="51"/>
      <c r="I40" s="51"/>
      <c r="J40" s="51"/>
      <c r="K40" s="51"/>
      <c r="L40" s="51"/>
      <c r="M40" s="51"/>
      <c r="N40" s="51"/>
      <c r="O40" s="51"/>
      <c r="P40" s="63" t="str">
        <f t="shared" si="0"/>
        <v/>
      </c>
      <c r="Q40" s="75" t="str">
        <f t="shared" si="1"/>
        <v/>
      </c>
      <c r="R40" s="76" t="str">
        <f t="shared" si="2"/>
        <v/>
      </c>
      <c r="S40" s="78"/>
      <c r="T40" s="51"/>
      <c r="U40" s="51"/>
      <c r="V40" s="51"/>
      <c r="W40" s="51"/>
      <c r="X40" s="51"/>
      <c r="Y40" s="51"/>
      <c r="Z40" s="51"/>
      <c r="AA40" s="51"/>
      <c r="AB40" s="51"/>
      <c r="AC40" s="63" t="str">
        <f t="shared" si="3"/>
        <v/>
      </c>
      <c r="AD40" s="75" t="str">
        <f t="shared" si="4"/>
        <v/>
      </c>
      <c r="AE40" s="76" t="str">
        <f t="shared" si="5"/>
        <v/>
      </c>
      <c r="AF40" s="85"/>
      <c r="AG40" s="75" t="str">
        <f t="shared" si="6"/>
        <v/>
      </c>
      <c r="AH40" s="76" t="str">
        <f t="shared" si="7"/>
        <v/>
      </c>
      <c r="AI40" s="95" t="str">
        <f t="shared" si="8"/>
        <v/>
      </c>
      <c r="AJ40" s="96" t="str">
        <f>IFERROR(VLOOKUP(AI40,'Helper(IMPORTANT!)'!$AX$1:$AY$41,2,TRUE),"")</f>
        <v/>
      </c>
      <c r="AL40" s="10"/>
      <c r="AO40" s="40"/>
      <c r="AP40" s="40"/>
      <c r="AQ40" s="40"/>
      <c r="AR40" s="40"/>
      <c r="AS40" s="40"/>
      <c r="AT40" s="40"/>
      <c r="AU40" s="40"/>
      <c r="AV40" s="40"/>
      <c r="AW40" s="40"/>
      <c r="AX40" s="40"/>
      <c r="AY40" s="40"/>
      <c r="AZ40" s="40"/>
      <c r="BA40" s="40"/>
      <c r="BB40" s="40"/>
      <c r="BC40" s="40"/>
      <c r="BD40" s="40"/>
    </row>
    <row r="41" spans="1:56" ht="18" hidden="1" customHeight="1" x14ac:dyDescent="0.15">
      <c r="A41" s="16">
        <v>29</v>
      </c>
      <c r="B41" s="238">
        <f>'INPUT DATA'!B41</f>
        <v>0</v>
      </c>
      <c r="C41" s="239"/>
      <c r="D41" s="239"/>
      <c r="E41" s="240"/>
      <c r="F41" s="50"/>
      <c r="G41" s="51"/>
      <c r="H41" s="51"/>
      <c r="I41" s="51"/>
      <c r="J41" s="51"/>
      <c r="K41" s="51"/>
      <c r="L41" s="51"/>
      <c r="M41" s="51"/>
      <c r="N41" s="51"/>
      <c r="O41" s="51"/>
      <c r="P41" s="63" t="str">
        <f t="shared" si="0"/>
        <v/>
      </c>
      <c r="Q41" s="75" t="str">
        <f t="shared" si="1"/>
        <v/>
      </c>
      <c r="R41" s="76" t="str">
        <f t="shared" si="2"/>
        <v/>
      </c>
      <c r="S41" s="78"/>
      <c r="T41" s="51"/>
      <c r="U41" s="51"/>
      <c r="V41" s="51"/>
      <c r="W41" s="51"/>
      <c r="X41" s="51"/>
      <c r="Y41" s="51"/>
      <c r="Z41" s="51"/>
      <c r="AA41" s="51"/>
      <c r="AB41" s="51"/>
      <c r="AC41" s="63" t="str">
        <f t="shared" si="3"/>
        <v/>
      </c>
      <c r="AD41" s="75" t="str">
        <f t="shared" si="4"/>
        <v/>
      </c>
      <c r="AE41" s="76" t="str">
        <f t="shared" si="5"/>
        <v/>
      </c>
      <c r="AF41" s="85"/>
      <c r="AG41" s="75" t="str">
        <f t="shared" si="6"/>
        <v/>
      </c>
      <c r="AH41" s="76" t="str">
        <f t="shared" si="7"/>
        <v/>
      </c>
      <c r="AI41" s="95" t="str">
        <f t="shared" si="8"/>
        <v/>
      </c>
      <c r="AJ41" s="96" t="str">
        <f>IFERROR(VLOOKUP(AI41,'Helper(IMPORTANT!)'!$AX$1:$AY$41,2,TRUE),"")</f>
        <v/>
      </c>
      <c r="AL41" s="10"/>
      <c r="AO41" s="40"/>
      <c r="AP41" s="40"/>
      <c r="AQ41" s="40"/>
      <c r="AR41" s="40"/>
      <c r="AS41" s="40"/>
      <c r="AT41" s="40"/>
      <c r="AU41" s="40"/>
      <c r="AV41" s="40"/>
      <c r="AW41" s="40"/>
      <c r="AX41" s="40"/>
      <c r="AY41" s="40"/>
      <c r="AZ41" s="40"/>
      <c r="BA41" s="40"/>
      <c r="BB41" s="40"/>
      <c r="BC41" s="40"/>
      <c r="BD41" s="40"/>
    </row>
    <row r="42" spans="1:56" ht="18" hidden="1" customHeight="1" x14ac:dyDescent="0.15">
      <c r="A42" s="16">
        <v>30</v>
      </c>
      <c r="B42" s="238">
        <f>'INPUT DATA'!B42</f>
        <v>0</v>
      </c>
      <c r="C42" s="239"/>
      <c r="D42" s="239"/>
      <c r="E42" s="240"/>
      <c r="F42" s="50"/>
      <c r="G42" s="51"/>
      <c r="H42" s="51"/>
      <c r="I42" s="51"/>
      <c r="J42" s="51"/>
      <c r="K42" s="51"/>
      <c r="L42" s="51"/>
      <c r="M42" s="51"/>
      <c r="N42" s="51"/>
      <c r="O42" s="51"/>
      <c r="P42" s="63" t="str">
        <f t="shared" si="0"/>
        <v/>
      </c>
      <c r="Q42" s="75" t="str">
        <f t="shared" si="1"/>
        <v/>
      </c>
      <c r="R42" s="76" t="str">
        <f t="shared" si="2"/>
        <v/>
      </c>
      <c r="S42" s="78"/>
      <c r="T42" s="51"/>
      <c r="U42" s="51"/>
      <c r="V42" s="51"/>
      <c r="W42" s="51"/>
      <c r="X42" s="51"/>
      <c r="Y42" s="51"/>
      <c r="Z42" s="51"/>
      <c r="AA42" s="51"/>
      <c r="AB42" s="51"/>
      <c r="AC42" s="63" t="str">
        <f t="shared" si="3"/>
        <v/>
      </c>
      <c r="AD42" s="75" t="str">
        <f t="shared" si="4"/>
        <v/>
      </c>
      <c r="AE42" s="76" t="str">
        <f t="shared" si="5"/>
        <v/>
      </c>
      <c r="AF42" s="85"/>
      <c r="AG42" s="75" t="str">
        <f t="shared" si="6"/>
        <v/>
      </c>
      <c r="AH42" s="76" t="str">
        <f t="shared" si="7"/>
        <v/>
      </c>
      <c r="AI42" s="95" t="str">
        <f t="shared" si="8"/>
        <v/>
      </c>
      <c r="AJ42" s="96" t="str">
        <f>IFERROR(VLOOKUP(AI42,'Helper(IMPORTANT!)'!$AX$1:$AY$41,2,TRUE),"")</f>
        <v/>
      </c>
      <c r="AL42" s="10"/>
      <c r="AO42" s="40"/>
      <c r="AP42" s="40"/>
      <c r="AQ42" s="40"/>
      <c r="AR42" s="40"/>
      <c r="AS42" s="40"/>
      <c r="AT42" s="40"/>
      <c r="AU42" s="40"/>
      <c r="AV42" s="40"/>
      <c r="AW42" s="40"/>
      <c r="AX42" s="40"/>
      <c r="AY42" s="40"/>
      <c r="AZ42" s="40"/>
      <c r="BA42" s="40"/>
      <c r="BB42" s="40"/>
      <c r="BC42" s="40"/>
      <c r="BD42" s="40"/>
    </row>
    <row r="43" spans="1:56" ht="18" hidden="1" customHeight="1" x14ac:dyDescent="0.15">
      <c r="A43" s="16">
        <v>31</v>
      </c>
      <c r="B43" s="238">
        <f>'INPUT DATA'!B43</f>
        <v>0</v>
      </c>
      <c r="C43" s="239"/>
      <c r="D43" s="239"/>
      <c r="E43" s="240"/>
      <c r="F43" s="50"/>
      <c r="G43" s="51"/>
      <c r="H43" s="51"/>
      <c r="I43" s="51"/>
      <c r="J43" s="51"/>
      <c r="K43" s="51"/>
      <c r="L43" s="51"/>
      <c r="M43" s="51"/>
      <c r="N43" s="51"/>
      <c r="O43" s="51"/>
      <c r="P43" s="63" t="str">
        <f t="shared" si="0"/>
        <v/>
      </c>
      <c r="Q43" s="75" t="str">
        <f t="shared" si="1"/>
        <v/>
      </c>
      <c r="R43" s="76" t="str">
        <f t="shared" si="2"/>
        <v/>
      </c>
      <c r="S43" s="78"/>
      <c r="T43" s="51"/>
      <c r="U43" s="51"/>
      <c r="V43" s="51"/>
      <c r="W43" s="51"/>
      <c r="X43" s="51"/>
      <c r="Y43" s="51"/>
      <c r="Z43" s="51"/>
      <c r="AA43" s="51"/>
      <c r="AB43" s="51"/>
      <c r="AC43" s="63" t="str">
        <f t="shared" si="3"/>
        <v/>
      </c>
      <c r="AD43" s="75" t="str">
        <f t="shared" si="4"/>
        <v/>
      </c>
      <c r="AE43" s="76" t="str">
        <f t="shared" si="5"/>
        <v/>
      </c>
      <c r="AF43" s="85"/>
      <c r="AG43" s="75" t="str">
        <f t="shared" si="6"/>
        <v/>
      </c>
      <c r="AH43" s="76" t="str">
        <f t="shared" si="7"/>
        <v/>
      </c>
      <c r="AI43" s="95" t="str">
        <f t="shared" si="8"/>
        <v/>
      </c>
      <c r="AJ43" s="96" t="str">
        <f>IFERROR(VLOOKUP(AI43,'Helper(IMPORTANT!)'!$AX$1:$AY$41,2,TRUE),"")</f>
        <v/>
      </c>
      <c r="AL43" s="10"/>
      <c r="AO43" s="40"/>
      <c r="AP43" s="40"/>
      <c r="AQ43" s="40"/>
      <c r="AR43" s="40"/>
      <c r="AS43" s="40"/>
      <c r="AT43" s="40"/>
      <c r="AU43" s="40"/>
      <c r="AV43" s="40"/>
      <c r="AW43" s="40"/>
      <c r="AX43" s="40"/>
      <c r="AY43" s="40"/>
      <c r="AZ43" s="40"/>
      <c r="BA43" s="40"/>
      <c r="BB43" s="40"/>
      <c r="BC43" s="40"/>
      <c r="BD43" s="40"/>
    </row>
    <row r="44" spans="1:56" ht="18" hidden="1" customHeight="1" x14ac:dyDescent="0.15">
      <c r="A44" s="16">
        <v>32</v>
      </c>
      <c r="B44" s="238">
        <f>'INPUT DATA'!B44</f>
        <v>0</v>
      </c>
      <c r="C44" s="239"/>
      <c r="D44" s="239"/>
      <c r="E44" s="240"/>
      <c r="F44" s="50"/>
      <c r="G44" s="51"/>
      <c r="H44" s="51"/>
      <c r="I44" s="51"/>
      <c r="J44" s="51"/>
      <c r="K44" s="51"/>
      <c r="L44" s="51"/>
      <c r="M44" s="51"/>
      <c r="N44" s="51"/>
      <c r="O44" s="51"/>
      <c r="P44" s="63" t="str">
        <f t="shared" si="0"/>
        <v/>
      </c>
      <c r="Q44" s="75" t="str">
        <f t="shared" si="1"/>
        <v/>
      </c>
      <c r="R44" s="76" t="str">
        <f t="shared" si="2"/>
        <v/>
      </c>
      <c r="S44" s="78"/>
      <c r="T44" s="51"/>
      <c r="U44" s="51"/>
      <c r="V44" s="51"/>
      <c r="W44" s="51"/>
      <c r="X44" s="51"/>
      <c r="Y44" s="51"/>
      <c r="Z44" s="51"/>
      <c r="AA44" s="51"/>
      <c r="AB44" s="51"/>
      <c r="AC44" s="63" t="str">
        <f t="shared" si="3"/>
        <v/>
      </c>
      <c r="AD44" s="75" t="str">
        <f t="shared" si="4"/>
        <v/>
      </c>
      <c r="AE44" s="76" t="str">
        <f t="shared" si="5"/>
        <v/>
      </c>
      <c r="AF44" s="85"/>
      <c r="AG44" s="75" t="str">
        <f t="shared" si="6"/>
        <v/>
      </c>
      <c r="AH44" s="76" t="str">
        <f t="shared" si="7"/>
        <v/>
      </c>
      <c r="AI44" s="95" t="str">
        <f t="shared" si="8"/>
        <v/>
      </c>
      <c r="AJ44" s="96" t="str">
        <f>IFERROR(VLOOKUP(AI44,'Helper(IMPORTANT!)'!$AX$1:$AY$41,2,TRUE),"")</f>
        <v/>
      </c>
      <c r="AL44" s="10"/>
      <c r="AO44" s="40"/>
      <c r="AP44" s="40"/>
      <c r="AQ44" s="40"/>
      <c r="AR44" s="40"/>
      <c r="AS44" s="40"/>
      <c r="AT44" s="40"/>
      <c r="AU44" s="40"/>
      <c r="AV44" s="40"/>
      <c r="AW44" s="40"/>
      <c r="AX44" s="40"/>
      <c r="AY44" s="40"/>
      <c r="AZ44" s="40"/>
      <c r="BA44" s="40"/>
      <c r="BB44" s="40"/>
      <c r="BC44" s="40"/>
      <c r="BD44" s="40"/>
    </row>
    <row r="45" spans="1:56" ht="18" hidden="1" customHeight="1" x14ac:dyDescent="0.15">
      <c r="A45" s="16">
        <v>33</v>
      </c>
      <c r="B45" s="238">
        <f>'INPUT DATA'!B45</f>
        <v>0</v>
      </c>
      <c r="C45" s="239"/>
      <c r="D45" s="239"/>
      <c r="E45" s="240"/>
      <c r="F45" s="50"/>
      <c r="G45" s="51"/>
      <c r="H45" s="51"/>
      <c r="I45" s="51"/>
      <c r="J45" s="51"/>
      <c r="K45" s="51"/>
      <c r="L45" s="51"/>
      <c r="M45" s="51"/>
      <c r="N45" s="51"/>
      <c r="O45" s="51"/>
      <c r="P45" s="63" t="str">
        <f t="shared" si="0"/>
        <v/>
      </c>
      <c r="Q45" s="75" t="str">
        <f t="shared" si="1"/>
        <v/>
      </c>
      <c r="R45" s="76" t="str">
        <f t="shared" si="2"/>
        <v/>
      </c>
      <c r="S45" s="78"/>
      <c r="T45" s="51"/>
      <c r="U45" s="51"/>
      <c r="V45" s="51"/>
      <c r="W45" s="51"/>
      <c r="X45" s="51"/>
      <c r="Y45" s="51"/>
      <c r="Z45" s="51"/>
      <c r="AA45" s="51"/>
      <c r="AB45" s="51"/>
      <c r="AC45" s="63" t="str">
        <f t="shared" si="3"/>
        <v/>
      </c>
      <c r="AD45" s="75" t="str">
        <f t="shared" si="4"/>
        <v/>
      </c>
      <c r="AE45" s="76" t="str">
        <f t="shared" si="5"/>
        <v/>
      </c>
      <c r="AF45" s="85"/>
      <c r="AG45" s="75" t="str">
        <f t="shared" si="6"/>
        <v/>
      </c>
      <c r="AH45" s="76" t="str">
        <f t="shared" si="7"/>
        <v/>
      </c>
      <c r="AI45" s="95" t="str">
        <f t="shared" si="8"/>
        <v/>
      </c>
      <c r="AJ45" s="96" t="str">
        <f>IFERROR(VLOOKUP(AI45,'Helper(IMPORTANT!)'!$AX$1:$AY$41,2,TRUE),"")</f>
        <v/>
      </c>
      <c r="AL45" s="10"/>
      <c r="AO45" s="40"/>
      <c r="AP45" s="40"/>
      <c r="AQ45" s="40"/>
      <c r="AR45" s="40"/>
      <c r="AS45" s="40"/>
      <c r="AT45" s="40"/>
      <c r="AU45" s="40"/>
      <c r="AV45" s="40"/>
      <c r="AW45" s="40"/>
      <c r="AX45" s="40"/>
      <c r="AY45" s="40"/>
      <c r="AZ45" s="40"/>
      <c r="BA45" s="40"/>
      <c r="BB45" s="40"/>
      <c r="BC45" s="40"/>
      <c r="BD45" s="40"/>
    </row>
    <row r="46" spans="1:56" ht="18" hidden="1" customHeight="1" x14ac:dyDescent="0.15">
      <c r="A46" s="16">
        <v>34</v>
      </c>
      <c r="B46" s="238">
        <f>'INPUT DATA'!B46</f>
        <v>0</v>
      </c>
      <c r="C46" s="239"/>
      <c r="D46" s="239"/>
      <c r="E46" s="240"/>
      <c r="F46" s="50"/>
      <c r="G46" s="51"/>
      <c r="H46" s="51"/>
      <c r="I46" s="51"/>
      <c r="J46" s="51"/>
      <c r="K46" s="51"/>
      <c r="L46" s="51"/>
      <c r="M46" s="51"/>
      <c r="N46" s="51"/>
      <c r="O46" s="51"/>
      <c r="P46" s="63" t="str">
        <f t="shared" si="0"/>
        <v/>
      </c>
      <c r="Q46" s="75" t="str">
        <f t="shared" si="1"/>
        <v/>
      </c>
      <c r="R46" s="76" t="str">
        <f t="shared" si="2"/>
        <v/>
      </c>
      <c r="S46" s="78"/>
      <c r="T46" s="51"/>
      <c r="U46" s="51"/>
      <c r="V46" s="51"/>
      <c r="W46" s="51"/>
      <c r="X46" s="51"/>
      <c r="Y46" s="51"/>
      <c r="Z46" s="51"/>
      <c r="AA46" s="51"/>
      <c r="AB46" s="51"/>
      <c r="AC46" s="63" t="str">
        <f t="shared" si="3"/>
        <v/>
      </c>
      <c r="AD46" s="75" t="str">
        <f t="shared" si="4"/>
        <v/>
      </c>
      <c r="AE46" s="76" t="str">
        <f t="shared" si="5"/>
        <v/>
      </c>
      <c r="AF46" s="85"/>
      <c r="AG46" s="75" t="str">
        <f t="shared" si="6"/>
        <v/>
      </c>
      <c r="AH46" s="76" t="str">
        <f t="shared" si="7"/>
        <v/>
      </c>
      <c r="AI46" s="95" t="str">
        <f t="shared" si="8"/>
        <v/>
      </c>
      <c r="AJ46" s="96" t="str">
        <f>IFERROR(VLOOKUP(AI46,'Helper(IMPORTANT!)'!$AX$1:$AY$41,2,TRUE),"")</f>
        <v/>
      </c>
      <c r="AL46" s="10"/>
      <c r="AO46" s="40"/>
      <c r="AP46" s="40"/>
      <c r="AQ46" s="40"/>
      <c r="AR46" s="40"/>
      <c r="AS46" s="40"/>
      <c r="AT46" s="40"/>
      <c r="AU46" s="40"/>
      <c r="AV46" s="40"/>
      <c r="AW46" s="40"/>
      <c r="AX46" s="40"/>
      <c r="AY46" s="40"/>
      <c r="AZ46" s="40"/>
      <c r="BA46" s="40"/>
      <c r="BB46" s="40"/>
      <c r="BC46" s="40"/>
      <c r="BD46" s="40"/>
    </row>
    <row r="47" spans="1:56" ht="18" hidden="1" customHeight="1" x14ac:dyDescent="0.15">
      <c r="A47" s="16">
        <v>35</v>
      </c>
      <c r="B47" s="238">
        <f>'INPUT DATA'!B47</f>
        <v>0</v>
      </c>
      <c r="C47" s="239"/>
      <c r="D47" s="239"/>
      <c r="E47" s="240"/>
      <c r="F47" s="50"/>
      <c r="G47" s="51"/>
      <c r="H47" s="51"/>
      <c r="I47" s="51"/>
      <c r="J47" s="51"/>
      <c r="K47" s="51"/>
      <c r="L47" s="51"/>
      <c r="M47" s="51"/>
      <c r="N47" s="51"/>
      <c r="O47" s="51"/>
      <c r="P47" s="63" t="str">
        <f t="shared" si="0"/>
        <v/>
      </c>
      <c r="Q47" s="75" t="str">
        <f t="shared" si="1"/>
        <v/>
      </c>
      <c r="R47" s="76" t="str">
        <f t="shared" si="2"/>
        <v/>
      </c>
      <c r="S47" s="78"/>
      <c r="T47" s="51"/>
      <c r="U47" s="51"/>
      <c r="V47" s="51"/>
      <c r="W47" s="51"/>
      <c r="X47" s="51"/>
      <c r="Y47" s="51"/>
      <c r="Z47" s="51"/>
      <c r="AA47" s="51"/>
      <c r="AB47" s="51"/>
      <c r="AC47" s="63" t="str">
        <f t="shared" si="3"/>
        <v/>
      </c>
      <c r="AD47" s="75" t="str">
        <f t="shared" si="4"/>
        <v/>
      </c>
      <c r="AE47" s="76" t="str">
        <f t="shared" si="5"/>
        <v/>
      </c>
      <c r="AF47" s="85"/>
      <c r="AG47" s="75" t="str">
        <f t="shared" si="6"/>
        <v/>
      </c>
      <c r="AH47" s="76" t="str">
        <f t="shared" si="7"/>
        <v/>
      </c>
      <c r="AI47" s="95" t="str">
        <f t="shared" si="8"/>
        <v/>
      </c>
      <c r="AJ47" s="96" t="str">
        <f>IFERROR(VLOOKUP(AI47,'Helper(IMPORTANT!)'!$AX$1:$AY$41,2,TRUE),"")</f>
        <v/>
      </c>
      <c r="AL47" s="10"/>
      <c r="AO47" s="40"/>
      <c r="AP47" s="40"/>
      <c r="AQ47" s="40"/>
      <c r="AR47" s="40"/>
      <c r="AS47" s="40"/>
      <c r="AT47" s="40"/>
      <c r="AU47" s="40"/>
      <c r="AV47" s="40"/>
      <c r="AW47" s="40"/>
      <c r="AX47" s="40"/>
      <c r="AY47" s="40"/>
      <c r="AZ47" s="40"/>
      <c r="BA47" s="40"/>
      <c r="BB47" s="40"/>
      <c r="BC47" s="40"/>
      <c r="BD47" s="40"/>
    </row>
    <row r="48" spans="1:56" ht="18" hidden="1" customHeight="1" x14ac:dyDescent="0.15">
      <c r="A48" s="16">
        <v>36</v>
      </c>
      <c r="B48" s="238">
        <f>'INPUT DATA'!B48</f>
        <v>0</v>
      </c>
      <c r="C48" s="239"/>
      <c r="D48" s="239"/>
      <c r="E48" s="240"/>
      <c r="F48" s="50"/>
      <c r="G48" s="51"/>
      <c r="H48" s="51"/>
      <c r="I48" s="51"/>
      <c r="J48" s="51"/>
      <c r="K48" s="51"/>
      <c r="L48" s="51"/>
      <c r="M48" s="51"/>
      <c r="N48" s="51"/>
      <c r="O48" s="51"/>
      <c r="P48" s="63" t="str">
        <f t="shared" si="0"/>
        <v/>
      </c>
      <c r="Q48" s="75" t="str">
        <f t="shared" si="1"/>
        <v/>
      </c>
      <c r="R48" s="76" t="str">
        <f t="shared" si="2"/>
        <v/>
      </c>
      <c r="S48" s="78"/>
      <c r="T48" s="51"/>
      <c r="U48" s="51"/>
      <c r="V48" s="51"/>
      <c r="W48" s="51"/>
      <c r="X48" s="51"/>
      <c r="Y48" s="51"/>
      <c r="Z48" s="51"/>
      <c r="AA48" s="51"/>
      <c r="AB48" s="51"/>
      <c r="AC48" s="63" t="str">
        <f t="shared" si="3"/>
        <v/>
      </c>
      <c r="AD48" s="75" t="str">
        <f t="shared" si="4"/>
        <v/>
      </c>
      <c r="AE48" s="76" t="str">
        <f t="shared" si="5"/>
        <v/>
      </c>
      <c r="AF48" s="85"/>
      <c r="AG48" s="75" t="str">
        <f t="shared" si="6"/>
        <v/>
      </c>
      <c r="AH48" s="76" t="str">
        <f t="shared" si="7"/>
        <v/>
      </c>
      <c r="AI48" s="95" t="str">
        <f t="shared" si="8"/>
        <v/>
      </c>
      <c r="AJ48" s="96" t="str">
        <f>IFERROR(VLOOKUP(AI48,'Helper(IMPORTANT!)'!$AX$1:$AY$41,2,TRUE),"")</f>
        <v/>
      </c>
      <c r="AL48" s="10"/>
      <c r="AO48" s="40"/>
      <c r="AP48" s="40"/>
      <c r="AQ48" s="40"/>
      <c r="AR48" s="40"/>
      <c r="AS48" s="40"/>
      <c r="AT48" s="40"/>
      <c r="AU48" s="40"/>
      <c r="AV48" s="40"/>
      <c r="AW48" s="40"/>
      <c r="AX48" s="40"/>
      <c r="AY48" s="40"/>
      <c r="AZ48" s="40"/>
      <c r="BA48" s="40"/>
      <c r="BB48" s="40"/>
      <c r="BC48" s="40"/>
      <c r="BD48" s="40"/>
    </row>
    <row r="49" spans="1:56" ht="18" hidden="1" customHeight="1" x14ac:dyDescent="0.15">
      <c r="A49" s="16">
        <v>37</v>
      </c>
      <c r="B49" s="238">
        <f>'INPUT DATA'!B49</f>
        <v>0</v>
      </c>
      <c r="C49" s="239"/>
      <c r="D49" s="239"/>
      <c r="E49" s="240"/>
      <c r="F49" s="50"/>
      <c r="G49" s="51"/>
      <c r="H49" s="51"/>
      <c r="I49" s="51"/>
      <c r="J49" s="51"/>
      <c r="K49" s="51"/>
      <c r="L49" s="51"/>
      <c r="M49" s="51"/>
      <c r="N49" s="51"/>
      <c r="O49" s="51"/>
      <c r="P49" s="63" t="str">
        <f t="shared" si="0"/>
        <v/>
      </c>
      <c r="Q49" s="75" t="str">
        <f t="shared" si="1"/>
        <v/>
      </c>
      <c r="R49" s="76" t="str">
        <f t="shared" si="2"/>
        <v/>
      </c>
      <c r="S49" s="78"/>
      <c r="T49" s="51"/>
      <c r="U49" s="51"/>
      <c r="V49" s="51"/>
      <c r="W49" s="51"/>
      <c r="X49" s="51"/>
      <c r="Y49" s="51"/>
      <c r="Z49" s="51"/>
      <c r="AA49" s="51"/>
      <c r="AB49" s="51"/>
      <c r="AC49" s="63" t="str">
        <f t="shared" si="3"/>
        <v/>
      </c>
      <c r="AD49" s="75" t="str">
        <f t="shared" si="4"/>
        <v/>
      </c>
      <c r="AE49" s="76" t="str">
        <f t="shared" si="5"/>
        <v/>
      </c>
      <c r="AF49" s="85"/>
      <c r="AG49" s="75" t="str">
        <f t="shared" si="6"/>
        <v/>
      </c>
      <c r="AH49" s="76" t="str">
        <f t="shared" si="7"/>
        <v/>
      </c>
      <c r="AI49" s="95" t="str">
        <f t="shared" si="8"/>
        <v/>
      </c>
      <c r="AJ49" s="96" t="str">
        <f>IFERROR(VLOOKUP(AI49,'Helper(IMPORTANT!)'!$AX$1:$AY$41,2,TRUE),"")</f>
        <v/>
      </c>
      <c r="AL49" s="10"/>
      <c r="AO49" s="40"/>
      <c r="AP49" s="40"/>
      <c r="AQ49" s="40"/>
      <c r="AR49" s="40"/>
      <c r="AS49" s="40"/>
      <c r="AT49" s="40"/>
      <c r="AU49" s="40"/>
      <c r="AV49" s="40"/>
      <c r="AW49" s="40"/>
      <c r="AX49" s="40"/>
      <c r="AY49" s="40"/>
      <c r="AZ49" s="40"/>
      <c r="BA49" s="40"/>
      <c r="BB49" s="40"/>
      <c r="BC49" s="40"/>
      <c r="BD49" s="40"/>
    </row>
    <row r="50" spans="1:56" ht="18" hidden="1" customHeight="1" x14ac:dyDescent="0.15">
      <c r="A50" s="16">
        <v>38</v>
      </c>
      <c r="B50" s="238">
        <f>'INPUT DATA'!B50</f>
        <v>0</v>
      </c>
      <c r="C50" s="239"/>
      <c r="D50" s="239"/>
      <c r="E50" s="240"/>
      <c r="F50" s="50"/>
      <c r="G50" s="51"/>
      <c r="H50" s="51"/>
      <c r="I50" s="51"/>
      <c r="J50" s="51"/>
      <c r="K50" s="51"/>
      <c r="L50" s="51"/>
      <c r="M50" s="51"/>
      <c r="N50" s="51"/>
      <c r="O50" s="51"/>
      <c r="P50" s="63" t="str">
        <f t="shared" si="0"/>
        <v/>
      </c>
      <c r="Q50" s="75" t="str">
        <f t="shared" si="1"/>
        <v/>
      </c>
      <c r="R50" s="76" t="str">
        <f t="shared" si="2"/>
        <v/>
      </c>
      <c r="S50" s="78"/>
      <c r="T50" s="51"/>
      <c r="U50" s="51"/>
      <c r="V50" s="51"/>
      <c r="W50" s="51"/>
      <c r="X50" s="51"/>
      <c r="Y50" s="51"/>
      <c r="Z50" s="51"/>
      <c r="AA50" s="51"/>
      <c r="AB50" s="51"/>
      <c r="AC50" s="63" t="str">
        <f t="shared" si="3"/>
        <v/>
      </c>
      <c r="AD50" s="75" t="str">
        <f t="shared" si="4"/>
        <v/>
      </c>
      <c r="AE50" s="76" t="str">
        <f t="shared" si="5"/>
        <v/>
      </c>
      <c r="AF50" s="85"/>
      <c r="AG50" s="75" t="str">
        <f t="shared" si="6"/>
        <v/>
      </c>
      <c r="AH50" s="76" t="str">
        <f t="shared" si="7"/>
        <v/>
      </c>
      <c r="AI50" s="95" t="str">
        <f t="shared" si="8"/>
        <v/>
      </c>
      <c r="AJ50" s="96" t="str">
        <f>IFERROR(VLOOKUP(AI50,'Helper(IMPORTANT!)'!$AX$1:$AY$41,2,TRUE),"")</f>
        <v/>
      </c>
      <c r="AL50" s="10"/>
      <c r="AO50" s="40"/>
      <c r="AP50" s="40"/>
      <c r="AQ50" s="40"/>
      <c r="AR50" s="40"/>
      <c r="AS50" s="40"/>
      <c r="AT50" s="40"/>
      <c r="AU50" s="40"/>
      <c r="AV50" s="40"/>
      <c r="AW50" s="40"/>
      <c r="AX50" s="40"/>
      <c r="AY50" s="40"/>
      <c r="AZ50" s="40"/>
      <c r="BA50" s="40"/>
      <c r="BB50" s="40"/>
      <c r="BC50" s="40"/>
      <c r="BD50" s="40"/>
    </row>
    <row r="51" spans="1:56" ht="18" hidden="1" customHeight="1" x14ac:dyDescent="0.15">
      <c r="A51" s="16">
        <v>39</v>
      </c>
      <c r="B51" s="238">
        <f>'INPUT DATA'!B51</f>
        <v>0</v>
      </c>
      <c r="C51" s="239"/>
      <c r="D51" s="239"/>
      <c r="E51" s="240"/>
      <c r="F51" s="50"/>
      <c r="G51" s="51"/>
      <c r="H51" s="51"/>
      <c r="I51" s="51"/>
      <c r="J51" s="51"/>
      <c r="K51" s="51"/>
      <c r="L51" s="51"/>
      <c r="M51" s="51"/>
      <c r="N51" s="51"/>
      <c r="O51" s="51"/>
      <c r="P51" s="63" t="str">
        <f t="shared" si="0"/>
        <v/>
      </c>
      <c r="Q51" s="75" t="str">
        <f t="shared" si="1"/>
        <v/>
      </c>
      <c r="R51" s="76" t="str">
        <f t="shared" si="2"/>
        <v/>
      </c>
      <c r="S51" s="78"/>
      <c r="T51" s="51"/>
      <c r="U51" s="51"/>
      <c r="V51" s="51"/>
      <c r="W51" s="51"/>
      <c r="X51" s="51"/>
      <c r="Y51" s="51"/>
      <c r="Z51" s="51"/>
      <c r="AA51" s="51"/>
      <c r="AB51" s="51"/>
      <c r="AC51" s="63" t="str">
        <f t="shared" si="3"/>
        <v/>
      </c>
      <c r="AD51" s="75" t="str">
        <f t="shared" si="4"/>
        <v/>
      </c>
      <c r="AE51" s="76" t="str">
        <f t="shared" si="5"/>
        <v/>
      </c>
      <c r="AF51" s="85"/>
      <c r="AG51" s="75" t="str">
        <f t="shared" si="6"/>
        <v/>
      </c>
      <c r="AH51" s="76" t="str">
        <f t="shared" si="7"/>
        <v/>
      </c>
      <c r="AI51" s="95" t="str">
        <f t="shared" si="8"/>
        <v/>
      </c>
      <c r="AJ51" s="96" t="str">
        <f>IFERROR(VLOOKUP(AI51,'Helper(IMPORTANT!)'!$AX$1:$AY$41,2,TRUE),"")</f>
        <v/>
      </c>
      <c r="AL51" s="10"/>
      <c r="AO51" s="40"/>
      <c r="AP51" s="40"/>
      <c r="AQ51" s="40"/>
      <c r="AR51" s="40"/>
      <c r="AS51" s="40"/>
      <c r="AT51" s="40"/>
      <c r="AU51" s="40"/>
      <c r="AV51" s="40"/>
      <c r="AW51" s="40"/>
      <c r="AX51" s="40"/>
      <c r="AY51" s="40"/>
      <c r="AZ51" s="40"/>
      <c r="BA51" s="40"/>
      <c r="BB51" s="40"/>
      <c r="BC51" s="40"/>
      <c r="BD51" s="40"/>
    </row>
    <row r="52" spans="1:56" ht="18" hidden="1" customHeight="1" x14ac:dyDescent="0.15">
      <c r="A52" s="16">
        <v>40</v>
      </c>
      <c r="B52" s="238">
        <f>'INPUT DATA'!B52</f>
        <v>0</v>
      </c>
      <c r="C52" s="239"/>
      <c r="D52" s="239"/>
      <c r="E52" s="240"/>
      <c r="F52" s="50"/>
      <c r="G52" s="51"/>
      <c r="H52" s="51"/>
      <c r="I52" s="51"/>
      <c r="J52" s="51"/>
      <c r="K52" s="51"/>
      <c r="L52" s="51"/>
      <c r="M52" s="51"/>
      <c r="N52" s="51"/>
      <c r="O52" s="51"/>
      <c r="P52" s="63" t="str">
        <f t="shared" si="0"/>
        <v/>
      </c>
      <c r="Q52" s="75" t="str">
        <f t="shared" si="1"/>
        <v/>
      </c>
      <c r="R52" s="76" t="str">
        <f t="shared" si="2"/>
        <v/>
      </c>
      <c r="S52" s="78"/>
      <c r="T52" s="51"/>
      <c r="U52" s="51"/>
      <c r="V52" s="51"/>
      <c r="W52" s="51"/>
      <c r="X52" s="51"/>
      <c r="Y52" s="51"/>
      <c r="Z52" s="51"/>
      <c r="AA52" s="51"/>
      <c r="AB52" s="51"/>
      <c r="AC52" s="63" t="str">
        <f t="shared" si="3"/>
        <v/>
      </c>
      <c r="AD52" s="75" t="str">
        <f t="shared" si="4"/>
        <v/>
      </c>
      <c r="AE52" s="76" t="str">
        <f t="shared" si="5"/>
        <v/>
      </c>
      <c r="AF52" s="85"/>
      <c r="AG52" s="75" t="str">
        <f t="shared" si="6"/>
        <v/>
      </c>
      <c r="AH52" s="76" t="str">
        <f t="shared" si="7"/>
        <v/>
      </c>
      <c r="AI52" s="95" t="str">
        <f t="shared" si="8"/>
        <v/>
      </c>
      <c r="AJ52" s="96" t="str">
        <f>IFERROR(VLOOKUP(AI52,'Helper(IMPORTANT!)'!$AX$1:$AY$41,2,TRUE),"")</f>
        <v/>
      </c>
      <c r="AL52" s="10"/>
      <c r="AO52" s="40"/>
      <c r="AP52" s="40"/>
      <c r="AQ52" s="40"/>
      <c r="AR52" s="40"/>
      <c r="AS52" s="40"/>
      <c r="AT52" s="40"/>
      <c r="AU52" s="40"/>
      <c r="AV52" s="40"/>
      <c r="AW52" s="40"/>
      <c r="AX52" s="40"/>
      <c r="AY52" s="40"/>
      <c r="AZ52" s="40"/>
      <c r="BA52" s="40"/>
      <c r="BB52" s="40"/>
      <c r="BC52" s="40"/>
      <c r="BD52" s="40"/>
    </row>
    <row r="53" spans="1:56" ht="18" hidden="1" customHeight="1" x14ac:dyDescent="0.15">
      <c r="A53" s="16">
        <v>41</v>
      </c>
      <c r="B53" s="238">
        <f>'INPUT DATA'!B53</f>
        <v>0</v>
      </c>
      <c r="C53" s="239"/>
      <c r="D53" s="239"/>
      <c r="E53" s="240"/>
      <c r="F53" s="50"/>
      <c r="G53" s="51"/>
      <c r="H53" s="51"/>
      <c r="I53" s="51"/>
      <c r="J53" s="51"/>
      <c r="K53" s="51"/>
      <c r="L53" s="51"/>
      <c r="M53" s="51"/>
      <c r="N53" s="51"/>
      <c r="O53" s="51"/>
      <c r="P53" s="63" t="str">
        <f t="shared" si="0"/>
        <v/>
      </c>
      <c r="Q53" s="75" t="str">
        <f t="shared" si="1"/>
        <v/>
      </c>
      <c r="R53" s="76" t="str">
        <f t="shared" si="2"/>
        <v/>
      </c>
      <c r="S53" s="78"/>
      <c r="T53" s="51"/>
      <c r="U53" s="51"/>
      <c r="V53" s="51"/>
      <c r="W53" s="51"/>
      <c r="X53" s="51"/>
      <c r="Y53" s="51"/>
      <c r="Z53" s="51"/>
      <c r="AA53" s="51"/>
      <c r="AB53" s="51"/>
      <c r="AC53" s="63" t="str">
        <f t="shared" si="3"/>
        <v/>
      </c>
      <c r="AD53" s="75" t="str">
        <f t="shared" si="4"/>
        <v/>
      </c>
      <c r="AE53" s="76" t="str">
        <f t="shared" si="5"/>
        <v/>
      </c>
      <c r="AF53" s="85"/>
      <c r="AG53" s="75" t="str">
        <f t="shared" si="6"/>
        <v/>
      </c>
      <c r="AH53" s="76" t="str">
        <f t="shared" si="7"/>
        <v/>
      </c>
      <c r="AI53" s="95" t="str">
        <f t="shared" si="8"/>
        <v/>
      </c>
      <c r="AJ53" s="96" t="str">
        <f>IFERROR(VLOOKUP(AI53,'Helper(IMPORTANT!)'!$AX$1:$AY$41,2,TRUE),"")</f>
        <v/>
      </c>
      <c r="AL53" s="10"/>
      <c r="AO53" s="40"/>
      <c r="AP53" s="40"/>
      <c r="AQ53" s="40"/>
      <c r="AR53" s="40"/>
      <c r="AS53" s="40"/>
      <c r="AT53" s="40"/>
      <c r="AU53" s="40"/>
      <c r="AV53" s="40"/>
      <c r="AW53" s="40"/>
      <c r="AX53" s="40"/>
      <c r="AY53" s="40"/>
      <c r="AZ53" s="40"/>
      <c r="BA53" s="40"/>
      <c r="BB53" s="40"/>
      <c r="BC53" s="40"/>
      <c r="BD53" s="40"/>
    </row>
    <row r="54" spans="1:56" ht="18" hidden="1" customHeight="1" x14ac:dyDescent="0.15">
      <c r="A54" s="16">
        <v>42</v>
      </c>
      <c r="B54" s="238">
        <f>'INPUT DATA'!B54</f>
        <v>0</v>
      </c>
      <c r="C54" s="239"/>
      <c r="D54" s="239"/>
      <c r="E54" s="240"/>
      <c r="F54" s="50"/>
      <c r="G54" s="51"/>
      <c r="H54" s="51"/>
      <c r="I54" s="51"/>
      <c r="J54" s="51"/>
      <c r="K54" s="51"/>
      <c r="L54" s="51"/>
      <c r="M54" s="51"/>
      <c r="N54" s="51"/>
      <c r="O54" s="51"/>
      <c r="P54" s="63" t="str">
        <f t="shared" si="0"/>
        <v/>
      </c>
      <c r="Q54" s="75" t="str">
        <f t="shared" si="1"/>
        <v/>
      </c>
      <c r="R54" s="76" t="str">
        <f t="shared" si="2"/>
        <v/>
      </c>
      <c r="S54" s="78"/>
      <c r="T54" s="51"/>
      <c r="U54" s="51"/>
      <c r="V54" s="51"/>
      <c r="W54" s="51"/>
      <c r="X54" s="51"/>
      <c r="Y54" s="51"/>
      <c r="Z54" s="51"/>
      <c r="AA54" s="51"/>
      <c r="AB54" s="51"/>
      <c r="AC54" s="63" t="str">
        <f t="shared" si="3"/>
        <v/>
      </c>
      <c r="AD54" s="75" t="str">
        <f t="shared" si="4"/>
        <v/>
      </c>
      <c r="AE54" s="76" t="str">
        <f t="shared" si="5"/>
        <v/>
      </c>
      <c r="AF54" s="85"/>
      <c r="AG54" s="75" t="str">
        <f t="shared" si="6"/>
        <v/>
      </c>
      <c r="AH54" s="76" t="str">
        <f t="shared" si="7"/>
        <v/>
      </c>
      <c r="AI54" s="95" t="str">
        <f t="shared" si="8"/>
        <v/>
      </c>
      <c r="AJ54" s="96" t="str">
        <f>IFERROR(VLOOKUP(AI54,'Helper(IMPORTANT!)'!$AX$1:$AY$41,2,TRUE),"")</f>
        <v/>
      </c>
      <c r="AL54" s="10"/>
      <c r="AO54" s="40"/>
      <c r="AP54" s="40"/>
      <c r="AQ54" s="40"/>
      <c r="AR54" s="40"/>
      <c r="AS54" s="40"/>
      <c r="AT54" s="40"/>
      <c r="AU54" s="40"/>
      <c r="AV54" s="40"/>
      <c r="AW54" s="40"/>
      <c r="AX54" s="40"/>
      <c r="AY54" s="40"/>
      <c r="AZ54" s="40"/>
      <c r="BA54" s="40"/>
      <c r="BB54" s="40"/>
      <c r="BC54" s="40"/>
      <c r="BD54" s="40"/>
    </row>
    <row r="55" spans="1:56" ht="18" hidden="1" customHeight="1" x14ac:dyDescent="0.15">
      <c r="A55" s="16">
        <v>43</v>
      </c>
      <c r="B55" s="238">
        <f>'INPUT DATA'!B55</f>
        <v>0</v>
      </c>
      <c r="C55" s="239"/>
      <c r="D55" s="239"/>
      <c r="E55" s="240"/>
      <c r="F55" s="50"/>
      <c r="G55" s="51"/>
      <c r="H55" s="51"/>
      <c r="I55" s="51"/>
      <c r="J55" s="51"/>
      <c r="K55" s="51"/>
      <c r="L55" s="51"/>
      <c r="M55" s="51"/>
      <c r="N55" s="51"/>
      <c r="O55" s="51"/>
      <c r="P55" s="63" t="str">
        <f t="shared" si="0"/>
        <v/>
      </c>
      <c r="Q55" s="75" t="str">
        <f t="shared" si="1"/>
        <v/>
      </c>
      <c r="R55" s="76" t="str">
        <f t="shared" si="2"/>
        <v/>
      </c>
      <c r="S55" s="78"/>
      <c r="T55" s="51"/>
      <c r="U55" s="51"/>
      <c r="V55" s="51"/>
      <c r="W55" s="51"/>
      <c r="X55" s="51"/>
      <c r="Y55" s="51"/>
      <c r="Z55" s="51"/>
      <c r="AA55" s="51"/>
      <c r="AB55" s="51"/>
      <c r="AC55" s="63" t="str">
        <f t="shared" si="3"/>
        <v/>
      </c>
      <c r="AD55" s="75" t="str">
        <f t="shared" si="4"/>
        <v/>
      </c>
      <c r="AE55" s="76" t="str">
        <f t="shared" si="5"/>
        <v/>
      </c>
      <c r="AF55" s="85"/>
      <c r="AG55" s="75" t="str">
        <f t="shared" si="6"/>
        <v/>
      </c>
      <c r="AH55" s="76" t="str">
        <f t="shared" si="7"/>
        <v/>
      </c>
      <c r="AI55" s="95" t="str">
        <f t="shared" si="8"/>
        <v/>
      </c>
      <c r="AJ55" s="96" t="str">
        <f>IFERROR(VLOOKUP(AI55,'Helper(IMPORTANT!)'!$AX$1:$AY$41,2,TRUE),"")</f>
        <v/>
      </c>
      <c r="AL55" s="10"/>
      <c r="AO55" s="40"/>
      <c r="AP55" s="40"/>
      <c r="AQ55" s="40"/>
      <c r="AR55" s="40"/>
      <c r="AS55" s="40"/>
      <c r="AT55" s="40"/>
      <c r="AU55" s="40"/>
      <c r="AV55" s="40"/>
      <c r="AW55" s="40"/>
      <c r="AX55" s="40"/>
      <c r="AY55" s="40"/>
      <c r="AZ55" s="40"/>
      <c r="BA55" s="40"/>
      <c r="BB55" s="40"/>
      <c r="BC55" s="40"/>
      <c r="BD55" s="40"/>
    </row>
    <row r="56" spans="1:56" ht="18" hidden="1" customHeight="1" x14ac:dyDescent="0.15">
      <c r="A56" s="16">
        <v>44</v>
      </c>
      <c r="B56" s="238">
        <f>'INPUT DATA'!B56</f>
        <v>0</v>
      </c>
      <c r="C56" s="239"/>
      <c r="D56" s="239"/>
      <c r="E56" s="240"/>
      <c r="F56" s="50"/>
      <c r="G56" s="51"/>
      <c r="H56" s="51"/>
      <c r="I56" s="51"/>
      <c r="J56" s="51"/>
      <c r="K56" s="51"/>
      <c r="L56" s="51"/>
      <c r="M56" s="51"/>
      <c r="N56" s="51"/>
      <c r="O56" s="51"/>
      <c r="P56" s="63" t="str">
        <f t="shared" si="0"/>
        <v/>
      </c>
      <c r="Q56" s="75" t="str">
        <f t="shared" si="1"/>
        <v/>
      </c>
      <c r="R56" s="76" t="str">
        <f t="shared" si="2"/>
        <v/>
      </c>
      <c r="S56" s="78"/>
      <c r="T56" s="51"/>
      <c r="U56" s="51"/>
      <c r="V56" s="51"/>
      <c r="W56" s="51"/>
      <c r="X56" s="51"/>
      <c r="Y56" s="51"/>
      <c r="Z56" s="51"/>
      <c r="AA56" s="51"/>
      <c r="AB56" s="51"/>
      <c r="AC56" s="63" t="str">
        <f t="shared" si="3"/>
        <v/>
      </c>
      <c r="AD56" s="75" t="str">
        <f t="shared" si="4"/>
        <v/>
      </c>
      <c r="AE56" s="76" t="str">
        <f t="shared" si="5"/>
        <v/>
      </c>
      <c r="AF56" s="85"/>
      <c r="AG56" s="75" t="str">
        <f t="shared" si="6"/>
        <v/>
      </c>
      <c r="AH56" s="76" t="str">
        <f t="shared" si="7"/>
        <v/>
      </c>
      <c r="AI56" s="95" t="str">
        <f t="shared" si="8"/>
        <v/>
      </c>
      <c r="AJ56" s="96" t="str">
        <f>IFERROR(VLOOKUP(AI56,'Helper(IMPORTANT!)'!$AX$1:$AY$41,2,TRUE),"")</f>
        <v/>
      </c>
      <c r="AL56" s="10"/>
      <c r="AO56" s="40"/>
      <c r="AP56" s="40"/>
      <c r="AQ56" s="40"/>
      <c r="AR56" s="40"/>
      <c r="AS56" s="40"/>
      <c r="AT56" s="40"/>
      <c r="AU56" s="40"/>
      <c r="AV56" s="40"/>
      <c r="AW56" s="40"/>
      <c r="AX56" s="40"/>
      <c r="AY56" s="40"/>
      <c r="AZ56" s="40"/>
      <c r="BA56" s="40"/>
      <c r="BB56" s="40"/>
      <c r="BC56" s="40"/>
      <c r="BD56" s="40"/>
    </row>
    <row r="57" spans="1:56" ht="18" hidden="1" customHeight="1" x14ac:dyDescent="0.15">
      <c r="A57" s="16">
        <v>45</v>
      </c>
      <c r="B57" s="238">
        <f>'INPUT DATA'!B57</f>
        <v>0</v>
      </c>
      <c r="C57" s="239"/>
      <c r="D57" s="239"/>
      <c r="E57" s="240"/>
      <c r="F57" s="50"/>
      <c r="G57" s="51"/>
      <c r="H57" s="51"/>
      <c r="I57" s="51"/>
      <c r="J57" s="51"/>
      <c r="K57" s="51"/>
      <c r="L57" s="51"/>
      <c r="M57" s="51"/>
      <c r="N57" s="51"/>
      <c r="O57" s="51"/>
      <c r="P57" s="63" t="str">
        <f t="shared" si="0"/>
        <v/>
      </c>
      <c r="Q57" s="75" t="str">
        <f t="shared" si="1"/>
        <v/>
      </c>
      <c r="R57" s="76" t="str">
        <f t="shared" si="2"/>
        <v/>
      </c>
      <c r="S57" s="44"/>
      <c r="T57" s="45"/>
      <c r="U57" s="45"/>
      <c r="V57" s="45"/>
      <c r="W57" s="45"/>
      <c r="X57" s="45"/>
      <c r="Y57" s="45"/>
      <c r="Z57" s="45"/>
      <c r="AA57" s="45"/>
      <c r="AB57" s="45"/>
      <c r="AC57" s="63" t="str">
        <f t="shared" si="3"/>
        <v/>
      </c>
      <c r="AD57" s="75" t="str">
        <f t="shared" si="4"/>
        <v/>
      </c>
      <c r="AE57" s="76" t="str">
        <f t="shared" si="5"/>
        <v/>
      </c>
      <c r="AF57" s="85"/>
      <c r="AG57" s="75" t="str">
        <f t="shared" si="6"/>
        <v/>
      </c>
      <c r="AH57" s="76" t="str">
        <f t="shared" si="7"/>
        <v/>
      </c>
      <c r="AI57" s="95" t="str">
        <f t="shared" si="8"/>
        <v/>
      </c>
      <c r="AJ57" s="96" t="str">
        <f>IFERROR(VLOOKUP(AI57,'Helper(IMPORTANT!)'!$AX$1:$AY$41,2,TRUE),"")</f>
        <v/>
      </c>
      <c r="AL57" s="10"/>
      <c r="AO57" s="40"/>
      <c r="AP57" s="40"/>
      <c r="AQ57" s="40"/>
      <c r="AR57" s="40"/>
      <c r="AS57" s="40"/>
      <c r="AT57" s="40"/>
      <c r="AU57" s="40"/>
      <c r="AV57" s="40"/>
      <c r="AW57" s="40"/>
      <c r="AX57" s="40"/>
      <c r="AY57" s="40"/>
      <c r="AZ57" s="40"/>
      <c r="BA57" s="40"/>
      <c r="BB57" s="40"/>
      <c r="BC57" s="40"/>
      <c r="BD57" s="40"/>
    </row>
    <row r="58" spans="1:56" ht="18" hidden="1" customHeight="1" x14ac:dyDescent="0.15">
      <c r="A58" s="16">
        <v>46</v>
      </c>
      <c r="B58" s="238">
        <f>'INPUT DATA'!B58</f>
        <v>0</v>
      </c>
      <c r="C58" s="239"/>
      <c r="D58" s="239"/>
      <c r="E58" s="240"/>
      <c r="F58" s="50"/>
      <c r="G58" s="51"/>
      <c r="H58" s="51"/>
      <c r="I58" s="51"/>
      <c r="J58" s="51"/>
      <c r="K58" s="51"/>
      <c r="L58" s="51"/>
      <c r="M58" s="51"/>
      <c r="N58" s="51"/>
      <c r="O58" s="51"/>
      <c r="P58" s="63" t="str">
        <f t="shared" si="0"/>
        <v/>
      </c>
      <c r="Q58" s="75" t="str">
        <f t="shared" si="1"/>
        <v/>
      </c>
      <c r="R58" s="76" t="str">
        <f t="shared" si="2"/>
        <v/>
      </c>
      <c r="S58" s="78"/>
      <c r="T58" s="51"/>
      <c r="U58" s="51"/>
      <c r="V58" s="51"/>
      <c r="W58" s="51"/>
      <c r="X58" s="51"/>
      <c r="Y58" s="51"/>
      <c r="Z58" s="51"/>
      <c r="AA58" s="51"/>
      <c r="AB58" s="51"/>
      <c r="AC58" s="63" t="str">
        <f t="shared" si="3"/>
        <v/>
      </c>
      <c r="AD58" s="75" t="str">
        <f t="shared" si="4"/>
        <v/>
      </c>
      <c r="AE58" s="76" t="str">
        <f t="shared" si="5"/>
        <v/>
      </c>
      <c r="AF58" s="85"/>
      <c r="AG58" s="75" t="str">
        <f t="shared" si="6"/>
        <v/>
      </c>
      <c r="AH58" s="76" t="str">
        <f t="shared" si="7"/>
        <v/>
      </c>
      <c r="AI58" s="95" t="str">
        <f t="shared" si="8"/>
        <v/>
      </c>
      <c r="AJ58" s="96" t="str">
        <f>IFERROR(VLOOKUP(AI58,'Helper(IMPORTANT!)'!$AX$1:$AY$41,2,TRUE),"")</f>
        <v/>
      </c>
      <c r="AL58" s="10"/>
      <c r="AO58" s="40"/>
      <c r="AP58" s="40"/>
      <c r="AQ58" s="40"/>
      <c r="AR58" s="40"/>
      <c r="AS58" s="40"/>
      <c r="AT58" s="40"/>
      <c r="AU58" s="40"/>
      <c r="AV58" s="40"/>
      <c r="AW58" s="40"/>
      <c r="AX58" s="40"/>
      <c r="AY58" s="40"/>
      <c r="AZ58" s="40"/>
      <c r="BA58" s="40"/>
      <c r="BB58" s="40"/>
      <c r="BC58" s="40"/>
      <c r="BD58" s="40"/>
    </row>
    <row r="59" spans="1:56" ht="18" hidden="1" customHeight="1" x14ac:dyDescent="0.15">
      <c r="A59" s="16">
        <v>47</v>
      </c>
      <c r="B59" s="238">
        <f>'INPUT DATA'!B59</f>
        <v>0</v>
      </c>
      <c r="C59" s="239"/>
      <c r="D59" s="239"/>
      <c r="E59" s="240"/>
      <c r="F59" s="50"/>
      <c r="G59" s="51"/>
      <c r="H59" s="51"/>
      <c r="I59" s="51"/>
      <c r="J59" s="51"/>
      <c r="K59" s="51"/>
      <c r="L59" s="51"/>
      <c r="M59" s="51"/>
      <c r="N59" s="51"/>
      <c r="O59" s="51"/>
      <c r="P59" s="63" t="str">
        <f t="shared" si="0"/>
        <v/>
      </c>
      <c r="Q59" s="75" t="str">
        <f t="shared" si="1"/>
        <v/>
      </c>
      <c r="R59" s="76" t="str">
        <f t="shared" si="2"/>
        <v/>
      </c>
      <c r="S59" s="78"/>
      <c r="T59" s="51"/>
      <c r="U59" s="51"/>
      <c r="V59" s="51"/>
      <c r="W59" s="51"/>
      <c r="X59" s="51"/>
      <c r="Y59" s="51"/>
      <c r="Z59" s="51"/>
      <c r="AA59" s="51"/>
      <c r="AB59" s="51"/>
      <c r="AC59" s="63" t="str">
        <f t="shared" si="3"/>
        <v/>
      </c>
      <c r="AD59" s="75" t="str">
        <f t="shared" si="4"/>
        <v/>
      </c>
      <c r="AE59" s="76" t="str">
        <f t="shared" si="5"/>
        <v/>
      </c>
      <c r="AF59" s="85"/>
      <c r="AG59" s="75" t="str">
        <f t="shared" si="6"/>
        <v/>
      </c>
      <c r="AH59" s="76" t="str">
        <f t="shared" si="7"/>
        <v/>
      </c>
      <c r="AI59" s="95" t="str">
        <f t="shared" si="8"/>
        <v/>
      </c>
      <c r="AJ59" s="96" t="str">
        <f>IFERROR(VLOOKUP(AI59,'Helper(IMPORTANT!)'!$AX$1:$AY$41,2,TRUE),"")</f>
        <v/>
      </c>
      <c r="AL59" s="10"/>
      <c r="AO59" s="40"/>
      <c r="AP59" s="40"/>
      <c r="AQ59" s="40"/>
      <c r="AR59" s="40"/>
      <c r="AS59" s="40"/>
      <c r="AT59" s="40"/>
      <c r="AU59" s="40"/>
      <c r="AV59" s="40"/>
      <c r="AW59" s="40"/>
      <c r="AX59" s="40"/>
      <c r="AY59" s="40"/>
      <c r="AZ59" s="40"/>
      <c r="BA59" s="40"/>
      <c r="BB59" s="40"/>
      <c r="BC59" s="40"/>
      <c r="BD59" s="40"/>
    </row>
    <row r="60" spans="1:56" ht="18" hidden="1" customHeight="1" x14ac:dyDescent="0.15">
      <c r="A60" s="16">
        <v>48</v>
      </c>
      <c r="B60" s="238">
        <f>'INPUT DATA'!B60</f>
        <v>0</v>
      </c>
      <c r="C60" s="239"/>
      <c r="D60" s="239"/>
      <c r="E60" s="240"/>
      <c r="F60" s="50"/>
      <c r="G60" s="51"/>
      <c r="H60" s="51"/>
      <c r="I60" s="51"/>
      <c r="J60" s="51"/>
      <c r="K60" s="51"/>
      <c r="L60" s="51"/>
      <c r="M60" s="51"/>
      <c r="N60" s="51"/>
      <c r="O60" s="51"/>
      <c r="P60" s="63" t="str">
        <f t="shared" si="0"/>
        <v/>
      </c>
      <c r="Q60" s="75" t="str">
        <f t="shared" si="1"/>
        <v/>
      </c>
      <c r="R60" s="76" t="str">
        <f t="shared" si="2"/>
        <v/>
      </c>
      <c r="S60" s="78"/>
      <c r="T60" s="51"/>
      <c r="U60" s="51"/>
      <c r="V60" s="51"/>
      <c r="W60" s="51"/>
      <c r="X60" s="51"/>
      <c r="Y60" s="51"/>
      <c r="Z60" s="51"/>
      <c r="AA60" s="51"/>
      <c r="AB60" s="51"/>
      <c r="AC60" s="63" t="str">
        <f t="shared" si="3"/>
        <v/>
      </c>
      <c r="AD60" s="75" t="str">
        <f t="shared" si="4"/>
        <v/>
      </c>
      <c r="AE60" s="76" t="str">
        <f t="shared" si="5"/>
        <v/>
      </c>
      <c r="AF60" s="85"/>
      <c r="AG60" s="75" t="str">
        <f t="shared" si="6"/>
        <v/>
      </c>
      <c r="AH60" s="76" t="str">
        <f t="shared" si="7"/>
        <v/>
      </c>
      <c r="AI60" s="95" t="str">
        <f t="shared" si="8"/>
        <v/>
      </c>
      <c r="AJ60" s="96" t="str">
        <f>IFERROR(VLOOKUP(AI60,'Helper(IMPORTANT!)'!$AX$1:$AY$41,2,TRUE),"")</f>
        <v/>
      </c>
      <c r="AL60" s="10"/>
      <c r="AO60" s="40"/>
      <c r="AP60" s="40"/>
      <c r="AQ60" s="40"/>
      <c r="AR60" s="40"/>
      <c r="AS60" s="40"/>
      <c r="AT60" s="40"/>
      <c r="AU60" s="40"/>
      <c r="AV60" s="40"/>
      <c r="AW60" s="40"/>
      <c r="AX60" s="40"/>
      <c r="AY60" s="40"/>
      <c r="AZ60" s="40"/>
      <c r="BA60" s="40"/>
      <c r="BB60" s="40"/>
      <c r="BC60" s="40"/>
      <c r="BD60" s="40"/>
    </row>
    <row r="61" spans="1:56" ht="18" hidden="1" customHeight="1" x14ac:dyDescent="0.15">
      <c r="A61" s="16">
        <v>49</v>
      </c>
      <c r="B61" s="238">
        <f>'INPUT DATA'!B61</f>
        <v>0</v>
      </c>
      <c r="C61" s="239"/>
      <c r="D61" s="239"/>
      <c r="E61" s="240"/>
      <c r="F61" s="50"/>
      <c r="G61" s="51"/>
      <c r="H61" s="51"/>
      <c r="I61" s="51"/>
      <c r="J61" s="51"/>
      <c r="K61" s="51"/>
      <c r="L61" s="51"/>
      <c r="M61" s="51"/>
      <c r="N61" s="51"/>
      <c r="O61" s="51"/>
      <c r="P61" s="63" t="str">
        <f t="shared" si="0"/>
        <v/>
      </c>
      <c r="Q61" s="75" t="str">
        <f t="shared" si="1"/>
        <v/>
      </c>
      <c r="R61" s="76" t="str">
        <f t="shared" si="2"/>
        <v/>
      </c>
      <c r="S61" s="78"/>
      <c r="T61" s="51"/>
      <c r="U61" s="51"/>
      <c r="V61" s="51"/>
      <c r="W61" s="51"/>
      <c r="X61" s="51"/>
      <c r="Y61" s="51"/>
      <c r="Z61" s="51"/>
      <c r="AA61" s="51"/>
      <c r="AB61" s="51"/>
      <c r="AC61" s="63" t="str">
        <f t="shared" si="3"/>
        <v/>
      </c>
      <c r="AD61" s="75" t="str">
        <f t="shared" si="4"/>
        <v/>
      </c>
      <c r="AE61" s="76" t="str">
        <f t="shared" si="5"/>
        <v/>
      </c>
      <c r="AF61" s="85"/>
      <c r="AG61" s="75" t="str">
        <f t="shared" si="6"/>
        <v/>
      </c>
      <c r="AH61" s="76" t="str">
        <f t="shared" si="7"/>
        <v/>
      </c>
      <c r="AI61" s="95" t="str">
        <f t="shared" si="8"/>
        <v/>
      </c>
      <c r="AJ61" s="96" t="str">
        <f>IFERROR(VLOOKUP(AI61,'Helper(IMPORTANT!)'!$AX$1:$AY$41,2,TRUE),"")</f>
        <v/>
      </c>
      <c r="AL61" s="10"/>
      <c r="AO61" s="40"/>
      <c r="AP61" s="40"/>
      <c r="AQ61" s="40"/>
      <c r="AR61" s="40"/>
      <c r="AS61" s="40"/>
      <c r="AT61" s="40"/>
      <c r="AU61" s="40"/>
      <c r="AV61" s="40"/>
      <c r="AW61" s="40"/>
      <c r="AX61" s="40"/>
      <c r="AY61" s="40"/>
      <c r="AZ61" s="40"/>
      <c r="BA61" s="40"/>
      <c r="BB61" s="40"/>
      <c r="BC61" s="40"/>
      <c r="BD61" s="40"/>
    </row>
    <row r="62" spans="1:56" ht="18" hidden="1" customHeight="1" x14ac:dyDescent="0.15">
      <c r="A62" s="17">
        <v>50</v>
      </c>
      <c r="B62" s="238">
        <f>'INPUT DATA'!B62</f>
        <v>0</v>
      </c>
      <c r="C62" s="239"/>
      <c r="D62" s="239"/>
      <c r="E62" s="240"/>
      <c r="F62" s="52"/>
      <c r="G62" s="53"/>
      <c r="H62" s="53"/>
      <c r="I62" s="53"/>
      <c r="J62" s="53"/>
      <c r="K62" s="53"/>
      <c r="L62" s="53"/>
      <c r="M62" s="53"/>
      <c r="N62" s="53"/>
      <c r="O62" s="53"/>
      <c r="P62" s="64" t="str">
        <f t="shared" si="0"/>
        <v/>
      </c>
      <c r="Q62" s="75" t="str">
        <f t="shared" si="1"/>
        <v/>
      </c>
      <c r="R62" s="80" t="str">
        <f t="shared" si="2"/>
        <v/>
      </c>
      <c r="S62" s="81"/>
      <c r="T62" s="53"/>
      <c r="U62" s="53"/>
      <c r="V62" s="53"/>
      <c r="W62" s="53"/>
      <c r="X62" s="53"/>
      <c r="Y62" s="53"/>
      <c r="Z62" s="53"/>
      <c r="AA62" s="53"/>
      <c r="AB62" s="53"/>
      <c r="AC62" s="64" t="str">
        <f t="shared" si="3"/>
        <v/>
      </c>
      <c r="AD62" s="75" t="str">
        <f t="shared" si="4"/>
        <v/>
      </c>
      <c r="AE62" s="80" t="str">
        <f t="shared" si="5"/>
        <v/>
      </c>
      <c r="AF62" s="86"/>
      <c r="AG62" s="75" t="str">
        <f t="shared" si="6"/>
        <v/>
      </c>
      <c r="AH62" s="80" t="str">
        <f t="shared" si="7"/>
        <v/>
      </c>
      <c r="AI62" s="97" t="str">
        <f t="shared" si="8"/>
        <v/>
      </c>
      <c r="AJ62" s="96" t="str">
        <f>IFERROR(VLOOKUP(AI62,'Helper(IMPORTANT!)'!$AX$1:$AY$41,2,TRUE),"")</f>
        <v/>
      </c>
      <c r="AL62" s="10"/>
      <c r="AO62" s="40"/>
      <c r="AP62" s="40"/>
      <c r="AQ62" s="40"/>
      <c r="AR62" s="40"/>
      <c r="AS62" s="40"/>
      <c r="AT62" s="40"/>
      <c r="AU62" s="40"/>
      <c r="AV62" s="40"/>
      <c r="AW62" s="40"/>
      <c r="AX62" s="40"/>
      <c r="AY62" s="40"/>
      <c r="AZ62" s="40"/>
      <c r="BA62" s="40"/>
      <c r="BB62" s="40"/>
      <c r="BC62" s="40"/>
      <c r="BD62" s="40"/>
    </row>
    <row r="63" spans="1:56" ht="18" customHeight="1" thickBot="1" x14ac:dyDescent="0.2">
      <c r="A63" s="235" t="s">
        <v>22</v>
      </c>
      <c r="B63" s="236"/>
      <c r="C63" s="236"/>
      <c r="D63" s="236"/>
      <c r="E63" s="237"/>
      <c r="F63" s="54"/>
      <c r="G63" s="55"/>
      <c r="H63" s="55"/>
      <c r="I63" s="55"/>
      <c r="J63" s="55"/>
      <c r="K63" s="55"/>
      <c r="L63" s="55"/>
      <c r="M63" s="55"/>
      <c r="N63" s="55"/>
      <c r="O63" s="55"/>
      <c r="P63" s="65"/>
      <c r="Q63" s="65"/>
      <c r="R63" s="65"/>
      <c r="S63" s="82"/>
      <c r="T63" s="55"/>
      <c r="U63" s="55"/>
      <c r="V63" s="55"/>
      <c r="W63" s="55"/>
      <c r="X63" s="55"/>
      <c r="Y63" s="55"/>
      <c r="Z63" s="55"/>
      <c r="AA63" s="55"/>
      <c r="AB63" s="55"/>
      <c r="AC63" s="65"/>
      <c r="AD63" s="65"/>
      <c r="AE63" s="87"/>
      <c r="AF63" s="88"/>
      <c r="AG63" s="72"/>
      <c r="AH63" s="73"/>
      <c r="AI63" s="93"/>
      <c r="AJ63" s="94"/>
      <c r="AL63" s="10"/>
      <c r="AO63" s="40"/>
      <c r="AP63" s="40"/>
      <c r="AQ63" s="40"/>
      <c r="AR63" s="40"/>
      <c r="AS63" s="40"/>
      <c r="AT63" s="40"/>
      <c r="AU63" s="40"/>
      <c r="AV63" s="40"/>
      <c r="AW63" s="40"/>
      <c r="AX63" s="40"/>
      <c r="AY63" s="40"/>
      <c r="AZ63" s="40"/>
      <c r="BA63" s="40"/>
      <c r="BB63" s="40"/>
      <c r="BC63" s="40"/>
      <c r="BD63" s="40"/>
    </row>
    <row r="64" spans="1:56" ht="18" customHeight="1" x14ac:dyDescent="0.15">
      <c r="A64" s="15">
        <v>1</v>
      </c>
      <c r="B64" s="238" t="str">
        <f>'INPUT DATA'!B65</f>
        <v>EJERCITO</v>
      </c>
      <c r="C64" s="239"/>
      <c r="D64" s="239"/>
      <c r="E64" s="240"/>
      <c r="F64" s="56"/>
      <c r="G64" s="57"/>
      <c r="H64" s="57">
        <v>9</v>
      </c>
      <c r="I64" s="57"/>
      <c r="J64" s="57"/>
      <c r="K64" s="79"/>
      <c r="L64" s="57"/>
      <c r="M64" s="57"/>
      <c r="N64" s="57"/>
      <c r="O64" s="57"/>
      <c r="P64" s="63">
        <f t="shared" si="0"/>
        <v>9</v>
      </c>
      <c r="Q64" s="75">
        <f t="shared" ref="Q64:Q113" si="9">IFERROR(IF(P64="","",ROUND(P64/$P$11*100,2)),"")</f>
        <v>25.71</v>
      </c>
      <c r="R64" s="76">
        <f t="shared" ref="R64:R113" si="10">IFERROR(IF(Q64="","",ROUND(Q64*$R$11,2)),"")</f>
        <v>6.43</v>
      </c>
      <c r="S64" s="110">
        <v>95</v>
      </c>
      <c r="T64" s="109">
        <v>94</v>
      </c>
      <c r="U64" s="109"/>
      <c r="V64" s="109"/>
      <c r="W64" s="109"/>
      <c r="X64" s="109"/>
      <c r="Y64" s="109"/>
      <c r="Z64" s="109"/>
      <c r="AA64" s="109"/>
      <c r="AB64" s="57"/>
      <c r="AC64" s="63">
        <f t="shared" si="3"/>
        <v>189</v>
      </c>
      <c r="AD64" s="75">
        <f t="shared" ref="AD64:AD113" si="11">IFERROR(IF(AC64="","",ROUND(AC64/$AC$11*100,2)),"")</f>
        <v>63</v>
      </c>
      <c r="AE64" s="76">
        <f t="shared" ref="AE64:AE113" si="12">IFERROR(IF(AD64="","",ROUND(AD64*$AE$11,2)),"")</f>
        <v>28.35</v>
      </c>
      <c r="AF64" s="89"/>
      <c r="AG64" s="75" t="str">
        <f t="shared" ref="AG64:AG113" si="13">IFERROR(IF(AF64="","",ROUND(AF64/$AF$11*100,2)),"")</f>
        <v/>
      </c>
      <c r="AH64" s="76" t="str">
        <f t="shared" ref="AH64:AH113" si="14">IFERROR(IF(AG64="","",ROUND(AG64*$AH$11,2)),"")</f>
        <v/>
      </c>
      <c r="AI64" s="95" t="str">
        <f t="shared" ref="AI64:AI113" si="15">IFERROR(R64+AE64+AH64,"")</f>
        <v/>
      </c>
      <c r="AJ64" s="96" t="str">
        <f>IFERROR(VLOOKUP(AI64,'Helper(IMPORTANT!)'!$AX$1:$AY$41,2,TRUE),"")</f>
        <v/>
      </c>
      <c r="AL64" s="10"/>
      <c r="AO64" s="40"/>
      <c r="AP64" s="40"/>
      <c r="AQ64" s="40"/>
      <c r="AR64" s="40"/>
      <c r="AS64" s="40"/>
      <c r="AT64" s="40"/>
      <c r="AU64" s="40"/>
      <c r="AV64" s="40"/>
      <c r="AW64" s="40"/>
      <c r="AX64" s="40"/>
      <c r="AY64" s="40"/>
      <c r="AZ64" s="40"/>
      <c r="BA64" s="40"/>
      <c r="BB64" s="40"/>
      <c r="BC64" s="40"/>
      <c r="BD64" s="40"/>
    </row>
    <row r="65" spans="1:56" ht="18" customHeight="1" x14ac:dyDescent="0.15">
      <c r="A65" s="16">
        <v>2</v>
      </c>
      <c r="B65" s="238" t="str">
        <f>'INPUT DATA'!B66</f>
        <v>NOGADAS</v>
      </c>
      <c r="C65" s="239"/>
      <c r="D65" s="239"/>
      <c r="E65" s="240"/>
      <c r="F65" s="50"/>
      <c r="G65" s="51"/>
      <c r="H65" s="51"/>
      <c r="I65" s="51"/>
      <c r="J65" s="51"/>
      <c r="K65" s="51"/>
      <c r="L65" s="51"/>
      <c r="M65" s="51"/>
      <c r="N65" s="51"/>
      <c r="O65" s="51"/>
      <c r="P65" s="63" t="str">
        <f t="shared" si="0"/>
        <v/>
      </c>
      <c r="Q65" s="75" t="str">
        <f t="shared" si="9"/>
        <v/>
      </c>
      <c r="R65" s="76" t="str">
        <f t="shared" si="10"/>
        <v/>
      </c>
      <c r="S65" s="110"/>
      <c r="T65" s="79"/>
      <c r="U65" s="79"/>
      <c r="V65" s="79"/>
      <c r="W65" s="79"/>
      <c r="X65" s="79"/>
      <c r="Y65" s="79"/>
      <c r="Z65" s="79"/>
      <c r="AA65" s="79"/>
      <c r="AB65" s="51"/>
      <c r="AC65" s="63" t="str">
        <f t="shared" si="3"/>
        <v/>
      </c>
      <c r="AD65" s="75" t="str">
        <f t="shared" si="11"/>
        <v/>
      </c>
      <c r="AE65" s="76" t="str">
        <f t="shared" si="12"/>
        <v/>
      </c>
      <c r="AF65" s="85"/>
      <c r="AG65" s="75" t="str">
        <f t="shared" si="13"/>
        <v/>
      </c>
      <c r="AH65" s="76" t="str">
        <f t="shared" si="14"/>
        <v/>
      </c>
      <c r="AI65" s="95" t="str">
        <f t="shared" si="15"/>
        <v/>
      </c>
      <c r="AJ65" s="96" t="str">
        <f>IFERROR(VLOOKUP(AI65,'Helper(IMPORTANT!)'!$AX$1:$AY$41,2,TRUE),"")</f>
        <v/>
      </c>
      <c r="AL65" s="10"/>
      <c r="AO65" s="40"/>
      <c r="AP65" s="40"/>
      <c r="AQ65" s="40"/>
      <c r="AR65" s="40"/>
      <c r="AS65" s="40"/>
      <c r="AT65" s="40"/>
      <c r="AU65" s="40"/>
      <c r="AV65" s="40"/>
      <c r="AW65" s="40"/>
      <c r="AX65" s="40"/>
      <c r="AY65" s="40"/>
      <c r="AZ65" s="40"/>
      <c r="BA65" s="40"/>
      <c r="BB65" s="40"/>
      <c r="BC65" s="40"/>
      <c r="BD65" s="40"/>
    </row>
    <row r="66" spans="1:56" ht="18" customHeight="1" x14ac:dyDescent="0.15">
      <c r="A66" s="16">
        <v>3</v>
      </c>
      <c r="B66" s="238" t="str">
        <f>'INPUT DATA'!B67</f>
        <v>OCO</v>
      </c>
      <c r="C66" s="239"/>
      <c r="D66" s="239"/>
      <c r="E66" s="240"/>
      <c r="F66" s="50"/>
      <c r="G66" s="51">
        <v>25</v>
      </c>
      <c r="H66" s="51">
        <v>9</v>
      </c>
      <c r="I66" s="51"/>
      <c r="J66" s="51"/>
      <c r="K66" s="51"/>
      <c r="L66" s="51"/>
      <c r="M66" s="51"/>
      <c r="N66" s="51"/>
      <c r="O66" s="51"/>
      <c r="P66" s="63">
        <f t="shared" si="0"/>
        <v>34</v>
      </c>
      <c r="Q66" s="75">
        <f t="shared" si="9"/>
        <v>97.14</v>
      </c>
      <c r="R66" s="76">
        <f t="shared" si="10"/>
        <v>24.29</v>
      </c>
      <c r="S66" s="110">
        <v>89</v>
      </c>
      <c r="T66" s="79">
        <v>96</v>
      </c>
      <c r="U66" s="79"/>
      <c r="V66" s="79"/>
      <c r="W66" s="79"/>
      <c r="X66" s="79"/>
      <c r="Y66" s="79"/>
      <c r="Z66" s="79"/>
      <c r="AA66" s="79"/>
      <c r="AB66" s="51"/>
      <c r="AC66" s="63">
        <f t="shared" si="3"/>
        <v>185</v>
      </c>
      <c r="AD66" s="75">
        <f t="shared" si="11"/>
        <v>61.67</v>
      </c>
      <c r="AE66" s="76">
        <f t="shared" si="12"/>
        <v>27.75</v>
      </c>
      <c r="AF66" s="85"/>
      <c r="AG66" s="75" t="str">
        <f t="shared" si="13"/>
        <v/>
      </c>
      <c r="AH66" s="76" t="str">
        <f t="shared" si="14"/>
        <v/>
      </c>
      <c r="AI66" s="95" t="str">
        <f t="shared" si="15"/>
        <v/>
      </c>
      <c r="AJ66" s="96" t="str">
        <f>IFERROR(VLOOKUP(AI66,'Helper(IMPORTANT!)'!$AX$1:$AY$41,2,TRUE),"")</f>
        <v/>
      </c>
      <c r="AL66" s="10"/>
      <c r="AO66" s="40"/>
      <c r="AP66" s="40"/>
      <c r="AQ66" s="40"/>
      <c r="AR66" s="40"/>
      <c r="AS66" s="40"/>
      <c r="AT66" s="40"/>
      <c r="AU66" s="40"/>
      <c r="AV66" s="40"/>
      <c r="AW66" s="40"/>
      <c r="AX66" s="40"/>
      <c r="AY66" s="40"/>
      <c r="AZ66" s="40"/>
      <c r="BA66" s="40"/>
      <c r="BB66" s="40"/>
      <c r="BC66" s="40"/>
      <c r="BD66" s="40"/>
    </row>
    <row r="67" spans="1:56" ht="18" customHeight="1" x14ac:dyDescent="0.15">
      <c r="A67" s="16">
        <v>4</v>
      </c>
      <c r="B67" s="238" t="str">
        <f>'INPUT DATA'!B68</f>
        <v>PINO</v>
      </c>
      <c r="C67" s="239"/>
      <c r="D67" s="239"/>
      <c r="E67" s="240"/>
      <c r="F67" s="50"/>
      <c r="G67" s="51"/>
      <c r="H67" s="51"/>
      <c r="I67" s="51"/>
      <c r="J67" s="51"/>
      <c r="K67" s="51"/>
      <c r="L67" s="51"/>
      <c r="M67" s="51"/>
      <c r="N67" s="51"/>
      <c r="O67" s="51"/>
      <c r="P67" s="63" t="str">
        <f t="shared" si="0"/>
        <v/>
      </c>
      <c r="Q67" s="75" t="str">
        <f t="shared" si="9"/>
        <v/>
      </c>
      <c r="R67" s="76" t="str">
        <f t="shared" si="10"/>
        <v/>
      </c>
      <c r="S67" s="110"/>
      <c r="T67" s="79"/>
      <c r="U67" s="79"/>
      <c r="V67" s="79"/>
      <c r="W67" s="79"/>
      <c r="X67" s="79"/>
      <c r="Y67" s="79"/>
      <c r="Z67" s="79"/>
      <c r="AA67" s="79"/>
      <c r="AB67" s="51"/>
      <c r="AC67" s="63" t="str">
        <f t="shared" si="3"/>
        <v/>
      </c>
      <c r="AD67" s="75" t="str">
        <f t="shared" si="11"/>
        <v/>
      </c>
      <c r="AE67" s="76" t="str">
        <f t="shared" si="12"/>
        <v/>
      </c>
      <c r="AF67" s="85"/>
      <c r="AG67" s="75" t="str">
        <f t="shared" si="13"/>
        <v/>
      </c>
      <c r="AH67" s="76" t="str">
        <f t="shared" si="14"/>
        <v/>
      </c>
      <c r="AI67" s="95" t="str">
        <f t="shared" si="15"/>
        <v/>
      </c>
      <c r="AJ67" s="96" t="str">
        <f>IFERROR(VLOOKUP(AI67,'Helper(IMPORTANT!)'!$AX$1:$AY$41,2,TRUE),"")</f>
        <v/>
      </c>
      <c r="AL67" s="10"/>
      <c r="AO67" s="40"/>
      <c r="AP67" s="40"/>
      <c r="AQ67" s="40"/>
      <c r="AR67" s="40"/>
      <c r="AS67" s="40"/>
      <c r="AT67" s="40"/>
      <c r="AU67" s="40"/>
      <c r="AV67" s="40"/>
      <c r="AW67" s="40"/>
      <c r="AX67" s="40"/>
      <c r="AY67" s="40"/>
      <c r="AZ67" s="40"/>
      <c r="BA67" s="40"/>
      <c r="BB67" s="40"/>
      <c r="BC67" s="40"/>
      <c r="BD67" s="40"/>
    </row>
    <row r="68" spans="1:56" ht="18" customHeight="1" x14ac:dyDescent="0.15">
      <c r="A68" s="16">
        <v>5</v>
      </c>
      <c r="B68" s="238" t="str">
        <f>'INPUT DATA'!B69</f>
        <v>PEDRANO</v>
      </c>
      <c r="C68" s="239"/>
      <c r="D68" s="239"/>
      <c r="E68" s="240"/>
      <c r="F68" s="50"/>
      <c r="G68" s="51">
        <v>25</v>
      </c>
      <c r="H68" s="51">
        <v>9</v>
      </c>
      <c r="I68" s="51"/>
      <c r="J68" s="51"/>
      <c r="K68" s="51"/>
      <c r="L68" s="51"/>
      <c r="M68" s="51"/>
      <c r="N68" s="51"/>
      <c r="O68" s="51"/>
      <c r="P68" s="63">
        <f t="shared" si="0"/>
        <v>34</v>
      </c>
      <c r="Q68" s="75">
        <f t="shared" si="9"/>
        <v>97.14</v>
      </c>
      <c r="R68" s="76">
        <f t="shared" si="10"/>
        <v>24.29</v>
      </c>
      <c r="S68" s="110">
        <v>95</v>
      </c>
      <c r="T68" s="79">
        <v>94</v>
      </c>
      <c r="U68" s="79"/>
      <c r="V68" s="79"/>
      <c r="W68" s="79"/>
      <c r="X68" s="79"/>
      <c r="Y68" s="79"/>
      <c r="Z68" s="79"/>
      <c r="AA68" s="79"/>
      <c r="AB68" s="51"/>
      <c r="AC68" s="63">
        <f t="shared" si="3"/>
        <v>189</v>
      </c>
      <c r="AD68" s="75">
        <f t="shared" si="11"/>
        <v>63</v>
      </c>
      <c r="AE68" s="76">
        <f t="shared" si="12"/>
        <v>28.35</v>
      </c>
      <c r="AF68" s="85"/>
      <c r="AG68" s="75" t="str">
        <f t="shared" si="13"/>
        <v/>
      </c>
      <c r="AH68" s="76" t="str">
        <f t="shared" si="14"/>
        <v/>
      </c>
      <c r="AI68" s="95" t="str">
        <f t="shared" si="15"/>
        <v/>
      </c>
      <c r="AJ68" s="96" t="str">
        <f>IFERROR(VLOOKUP(AI68,'Helper(IMPORTANT!)'!$AX$1:$AY$41,2,TRUE),"")</f>
        <v/>
      </c>
      <c r="AL68" s="10"/>
      <c r="AO68" s="40"/>
      <c r="AP68" s="40"/>
      <c r="AQ68" s="40"/>
      <c r="AR68" s="40"/>
      <c r="AS68" s="40"/>
      <c r="AT68" s="40"/>
      <c r="AU68" s="40"/>
      <c r="AV68" s="40"/>
      <c r="AW68" s="40"/>
      <c r="AX68" s="40"/>
      <c r="AY68" s="40"/>
      <c r="AZ68" s="40"/>
      <c r="BA68" s="40"/>
      <c r="BB68" s="40"/>
      <c r="BC68" s="40"/>
      <c r="BD68" s="40"/>
    </row>
    <row r="69" spans="1:56" ht="18" customHeight="1" x14ac:dyDescent="0.15">
      <c r="A69" s="16">
        <v>6</v>
      </c>
      <c r="B69" s="238" t="str">
        <f>'INPUT DATA'!B70</f>
        <v>RODRIGUEZ</v>
      </c>
      <c r="C69" s="239"/>
      <c r="D69" s="239"/>
      <c r="E69" s="240"/>
      <c r="F69" s="50"/>
      <c r="G69" s="51"/>
      <c r="H69" s="51"/>
      <c r="I69" s="51"/>
      <c r="J69" s="51"/>
      <c r="K69" s="51"/>
      <c r="L69" s="51"/>
      <c r="M69" s="51"/>
      <c r="N69" s="51"/>
      <c r="O69" s="51"/>
      <c r="P69" s="63" t="str">
        <f t="shared" si="0"/>
        <v/>
      </c>
      <c r="Q69" s="75" t="str">
        <f t="shared" si="9"/>
        <v/>
      </c>
      <c r="R69" s="76" t="str">
        <f t="shared" si="10"/>
        <v/>
      </c>
      <c r="S69" s="110"/>
      <c r="T69" s="79"/>
      <c r="U69" s="79"/>
      <c r="V69" s="79"/>
      <c r="W69" s="79"/>
      <c r="X69" s="79"/>
      <c r="Y69" s="79"/>
      <c r="Z69" s="79"/>
      <c r="AA69" s="79"/>
      <c r="AB69" s="51"/>
      <c r="AC69" s="63" t="str">
        <f t="shared" si="3"/>
        <v/>
      </c>
      <c r="AD69" s="75" t="str">
        <f t="shared" si="11"/>
        <v/>
      </c>
      <c r="AE69" s="76" t="str">
        <f t="shared" si="12"/>
        <v/>
      </c>
      <c r="AF69" s="85"/>
      <c r="AG69" s="75" t="str">
        <f t="shared" si="13"/>
        <v/>
      </c>
      <c r="AH69" s="76" t="str">
        <f t="shared" si="14"/>
        <v/>
      </c>
      <c r="AI69" s="95" t="str">
        <f t="shared" si="15"/>
        <v/>
      </c>
      <c r="AJ69" s="96" t="str">
        <f>IFERROR(VLOOKUP(AI69,'Helper(IMPORTANT!)'!$AX$1:$AY$41,2,TRUE),"")</f>
        <v/>
      </c>
      <c r="AL69" s="10"/>
      <c r="AO69" s="40"/>
      <c r="AP69" s="40"/>
      <c r="AQ69" s="40"/>
      <c r="AR69" s="40"/>
      <c r="AS69" s="40"/>
      <c r="AT69" s="40"/>
      <c r="AU69" s="40"/>
      <c r="AV69" s="40"/>
      <c r="AW69" s="40"/>
      <c r="AX69" s="40"/>
      <c r="AY69" s="40"/>
      <c r="AZ69" s="40"/>
      <c r="BA69" s="40"/>
      <c r="BB69" s="40"/>
      <c r="BC69" s="40"/>
      <c r="BD69" s="40"/>
    </row>
    <row r="70" spans="1:56" ht="18" customHeight="1" x14ac:dyDescent="0.15">
      <c r="A70" s="16">
        <v>7</v>
      </c>
      <c r="B70" s="238">
        <f>'INPUT DATA'!B71</f>
        <v>0</v>
      </c>
      <c r="C70" s="239"/>
      <c r="D70" s="239"/>
      <c r="E70" s="240"/>
      <c r="F70" s="50"/>
      <c r="G70" s="51"/>
      <c r="H70" s="51"/>
      <c r="I70" s="51"/>
      <c r="J70" s="51"/>
      <c r="K70" s="51"/>
      <c r="L70" s="51"/>
      <c r="M70" s="51"/>
      <c r="N70" s="51"/>
      <c r="O70" s="51"/>
      <c r="P70" s="63" t="str">
        <f t="shared" si="0"/>
        <v/>
      </c>
      <c r="Q70" s="75" t="str">
        <f t="shared" si="9"/>
        <v/>
      </c>
      <c r="R70" s="76" t="str">
        <f t="shared" si="10"/>
        <v/>
      </c>
      <c r="S70" s="110"/>
      <c r="T70" s="79"/>
      <c r="U70" s="79"/>
      <c r="V70" s="79"/>
      <c r="W70" s="79"/>
      <c r="X70" s="79"/>
      <c r="Y70" s="79"/>
      <c r="Z70" s="79"/>
      <c r="AA70" s="79"/>
      <c r="AB70" s="51"/>
      <c r="AC70" s="63" t="str">
        <f t="shared" si="3"/>
        <v/>
      </c>
      <c r="AD70" s="75" t="str">
        <f t="shared" si="11"/>
        <v/>
      </c>
      <c r="AE70" s="76" t="str">
        <f t="shared" si="12"/>
        <v/>
      </c>
      <c r="AF70" s="85"/>
      <c r="AG70" s="75" t="str">
        <f t="shared" si="13"/>
        <v/>
      </c>
      <c r="AH70" s="76" t="str">
        <f t="shared" si="14"/>
        <v/>
      </c>
      <c r="AI70" s="95" t="str">
        <f t="shared" si="15"/>
        <v/>
      </c>
      <c r="AJ70" s="96" t="str">
        <f>IFERROR(VLOOKUP(AI70,'Helper(IMPORTANT!)'!$AX$1:$AY$41,2,TRUE),"")</f>
        <v/>
      </c>
      <c r="AL70" s="10"/>
      <c r="AO70" s="40"/>
      <c r="AP70" s="40"/>
      <c r="AQ70" s="40"/>
      <c r="AR70" s="40"/>
      <c r="AS70" s="40"/>
      <c r="AT70" s="40"/>
      <c r="AU70" s="40"/>
      <c r="AV70" s="40"/>
      <c r="AW70" s="40"/>
      <c r="AX70" s="40"/>
      <c r="AY70" s="40"/>
      <c r="AZ70" s="40"/>
      <c r="BA70" s="40"/>
      <c r="BB70" s="40"/>
      <c r="BC70" s="40"/>
      <c r="BD70" s="40"/>
    </row>
    <row r="71" spans="1:56" ht="18" customHeight="1" x14ac:dyDescent="0.15">
      <c r="A71" s="16">
        <v>8</v>
      </c>
      <c r="B71" s="238">
        <f>'INPUT DATA'!B72</f>
        <v>0</v>
      </c>
      <c r="C71" s="239"/>
      <c r="D71" s="239"/>
      <c r="E71" s="240"/>
      <c r="F71" s="50"/>
      <c r="G71" s="51"/>
      <c r="H71" s="51"/>
      <c r="I71" s="51"/>
      <c r="J71" s="51"/>
      <c r="K71" s="51"/>
      <c r="L71" s="51"/>
      <c r="M71" s="51"/>
      <c r="N71" s="51"/>
      <c r="O71" s="51"/>
      <c r="P71" s="63" t="str">
        <f t="shared" si="0"/>
        <v/>
      </c>
      <c r="Q71" s="75" t="str">
        <f t="shared" si="9"/>
        <v/>
      </c>
      <c r="R71" s="76" t="str">
        <f t="shared" si="10"/>
        <v/>
      </c>
      <c r="S71" s="110"/>
      <c r="T71" s="79"/>
      <c r="U71" s="79"/>
      <c r="V71" s="79"/>
      <c r="W71" s="79"/>
      <c r="X71" s="79"/>
      <c r="Y71" s="79"/>
      <c r="Z71" s="79"/>
      <c r="AA71" s="79"/>
      <c r="AB71" s="51"/>
      <c r="AC71" s="63" t="str">
        <f t="shared" si="3"/>
        <v/>
      </c>
      <c r="AD71" s="75" t="str">
        <f t="shared" si="11"/>
        <v/>
      </c>
      <c r="AE71" s="76" t="str">
        <f t="shared" si="12"/>
        <v/>
      </c>
      <c r="AF71" s="85"/>
      <c r="AG71" s="75" t="str">
        <f t="shared" si="13"/>
        <v/>
      </c>
      <c r="AH71" s="76" t="str">
        <f t="shared" si="14"/>
        <v/>
      </c>
      <c r="AI71" s="95" t="str">
        <f t="shared" si="15"/>
        <v/>
      </c>
      <c r="AJ71" s="96" t="str">
        <f>IFERROR(VLOOKUP(AI71,'Helper(IMPORTANT!)'!$AX$1:$AY$41,2,TRUE),"")</f>
        <v/>
      </c>
      <c r="AL71" s="10"/>
      <c r="AO71" s="40"/>
      <c r="AP71" s="40"/>
      <c r="AQ71" s="40"/>
      <c r="AR71" s="40"/>
      <c r="AS71" s="40"/>
      <c r="AT71" s="40"/>
      <c r="AU71" s="40"/>
      <c r="AV71" s="40"/>
      <c r="AW71" s="40"/>
      <c r="AX71" s="40"/>
      <c r="AY71" s="40"/>
      <c r="AZ71" s="40"/>
      <c r="BA71" s="40"/>
      <c r="BB71" s="40"/>
      <c r="BC71" s="40"/>
      <c r="BD71" s="40"/>
    </row>
    <row r="72" spans="1:56" ht="18" customHeight="1" x14ac:dyDescent="0.15">
      <c r="A72" s="16">
        <v>9</v>
      </c>
      <c r="B72" s="238">
        <f>'INPUT DATA'!B73</f>
        <v>0</v>
      </c>
      <c r="C72" s="239"/>
      <c r="D72" s="239"/>
      <c r="E72" s="240"/>
      <c r="F72" s="50"/>
      <c r="G72" s="51"/>
      <c r="H72" s="51"/>
      <c r="I72" s="51"/>
      <c r="J72" s="51"/>
      <c r="K72" s="51"/>
      <c r="L72" s="51"/>
      <c r="M72" s="51"/>
      <c r="N72" s="51"/>
      <c r="O72" s="51"/>
      <c r="P72" s="63" t="str">
        <f t="shared" si="0"/>
        <v/>
      </c>
      <c r="Q72" s="75" t="str">
        <f t="shared" si="9"/>
        <v/>
      </c>
      <c r="R72" s="76" t="str">
        <f t="shared" si="10"/>
        <v/>
      </c>
      <c r="S72" s="110"/>
      <c r="T72" s="79"/>
      <c r="U72" s="79"/>
      <c r="V72" s="79"/>
      <c r="W72" s="79"/>
      <c r="X72" s="79"/>
      <c r="Y72" s="79"/>
      <c r="Z72" s="79"/>
      <c r="AA72" s="79"/>
      <c r="AB72" s="51"/>
      <c r="AC72" s="63" t="str">
        <f t="shared" si="3"/>
        <v/>
      </c>
      <c r="AD72" s="75" t="str">
        <f t="shared" si="11"/>
        <v/>
      </c>
      <c r="AE72" s="76" t="str">
        <f t="shared" si="12"/>
        <v/>
      </c>
      <c r="AF72" s="85"/>
      <c r="AG72" s="75" t="str">
        <f t="shared" si="13"/>
        <v/>
      </c>
      <c r="AH72" s="76" t="str">
        <f t="shared" si="14"/>
        <v/>
      </c>
      <c r="AI72" s="95" t="str">
        <f t="shared" si="15"/>
        <v/>
      </c>
      <c r="AJ72" s="96" t="str">
        <f>IFERROR(VLOOKUP(AI72,'Helper(IMPORTANT!)'!$AX$1:$AY$41,2,TRUE),"")</f>
        <v/>
      </c>
      <c r="AL72" s="10"/>
      <c r="AO72" s="40"/>
      <c r="AP72" s="40"/>
      <c r="AQ72" s="40"/>
      <c r="AR72" s="40"/>
      <c r="AS72" s="40"/>
      <c r="AT72" s="40"/>
      <c r="AU72" s="40"/>
      <c r="AV72" s="40"/>
      <c r="AW72" s="40"/>
      <c r="AX72" s="40"/>
      <c r="AY72" s="40"/>
      <c r="AZ72" s="40"/>
      <c r="BA72" s="40"/>
      <c r="BB72" s="40"/>
      <c r="BC72" s="40"/>
      <c r="BD72" s="40"/>
    </row>
    <row r="73" spans="1:56" ht="18" customHeight="1" x14ac:dyDescent="0.15">
      <c r="A73" s="16">
        <v>10</v>
      </c>
      <c r="B73" s="238">
        <f>'INPUT DATA'!B74</f>
        <v>0</v>
      </c>
      <c r="C73" s="239"/>
      <c r="D73" s="239"/>
      <c r="E73" s="240"/>
      <c r="F73" s="50"/>
      <c r="G73" s="51"/>
      <c r="H73" s="51"/>
      <c r="I73" s="51"/>
      <c r="J73" s="51"/>
      <c r="K73" s="51"/>
      <c r="L73" s="51"/>
      <c r="M73" s="51"/>
      <c r="N73" s="51"/>
      <c r="O73" s="51"/>
      <c r="P73" s="63" t="str">
        <f t="shared" si="0"/>
        <v/>
      </c>
      <c r="Q73" s="75" t="str">
        <f t="shared" si="9"/>
        <v/>
      </c>
      <c r="R73" s="76" t="str">
        <f t="shared" si="10"/>
        <v/>
      </c>
      <c r="S73" s="110"/>
      <c r="T73" s="79"/>
      <c r="U73" s="79"/>
      <c r="V73" s="79"/>
      <c r="W73" s="79"/>
      <c r="X73" s="79"/>
      <c r="Y73" s="79"/>
      <c r="Z73" s="79"/>
      <c r="AA73" s="79"/>
      <c r="AB73" s="51"/>
      <c r="AC73" s="63" t="str">
        <f t="shared" si="3"/>
        <v/>
      </c>
      <c r="AD73" s="75" t="str">
        <f t="shared" si="11"/>
        <v/>
      </c>
      <c r="AE73" s="76" t="str">
        <f t="shared" si="12"/>
        <v/>
      </c>
      <c r="AF73" s="85"/>
      <c r="AG73" s="75" t="str">
        <f t="shared" si="13"/>
        <v/>
      </c>
      <c r="AH73" s="76" t="str">
        <f t="shared" si="14"/>
        <v/>
      </c>
      <c r="AI73" s="95" t="str">
        <f t="shared" si="15"/>
        <v/>
      </c>
      <c r="AJ73" s="96" t="str">
        <f>IFERROR(VLOOKUP(AI73,'Helper(IMPORTANT!)'!$AX$1:$AY$41,2,TRUE),"")</f>
        <v/>
      </c>
      <c r="AL73" s="10"/>
      <c r="AO73" s="40"/>
      <c r="AP73" s="40"/>
      <c r="AQ73" s="40"/>
      <c r="AR73" s="40"/>
      <c r="AS73" s="40"/>
      <c r="AT73" s="40"/>
      <c r="AU73" s="40"/>
      <c r="AV73" s="40"/>
      <c r="AW73" s="40"/>
      <c r="AX73" s="40"/>
      <c r="AY73" s="40"/>
      <c r="AZ73" s="40"/>
      <c r="BA73" s="40"/>
      <c r="BB73" s="40"/>
      <c r="BC73" s="40"/>
      <c r="BD73" s="40"/>
    </row>
    <row r="74" spans="1:56" ht="18" customHeight="1" x14ac:dyDescent="0.15">
      <c r="A74" s="16">
        <v>11</v>
      </c>
      <c r="B74" s="238">
        <f>'INPUT DATA'!B75</f>
        <v>0</v>
      </c>
      <c r="C74" s="239"/>
      <c r="D74" s="239"/>
      <c r="E74" s="240"/>
      <c r="F74" s="50"/>
      <c r="G74" s="51"/>
      <c r="H74" s="51"/>
      <c r="I74" s="51"/>
      <c r="J74" s="51"/>
      <c r="K74" s="51"/>
      <c r="L74" s="51"/>
      <c r="M74" s="51"/>
      <c r="N74" s="51"/>
      <c r="O74" s="51"/>
      <c r="P74" s="63" t="str">
        <f t="shared" si="0"/>
        <v/>
      </c>
      <c r="Q74" s="75" t="str">
        <f t="shared" si="9"/>
        <v/>
      </c>
      <c r="R74" s="76" t="str">
        <f t="shared" si="10"/>
        <v/>
      </c>
      <c r="S74" s="110"/>
      <c r="T74" s="79"/>
      <c r="U74" s="79"/>
      <c r="V74" s="79"/>
      <c r="W74" s="79"/>
      <c r="X74" s="79"/>
      <c r="Y74" s="79"/>
      <c r="Z74" s="79"/>
      <c r="AA74" s="79"/>
      <c r="AB74" s="51"/>
      <c r="AC74" s="63" t="str">
        <f t="shared" si="3"/>
        <v/>
      </c>
      <c r="AD74" s="75" t="str">
        <f t="shared" si="11"/>
        <v/>
      </c>
      <c r="AE74" s="76" t="str">
        <f t="shared" si="12"/>
        <v/>
      </c>
      <c r="AF74" s="85"/>
      <c r="AG74" s="75" t="str">
        <f t="shared" si="13"/>
        <v/>
      </c>
      <c r="AH74" s="76" t="str">
        <f t="shared" si="14"/>
        <v/>
      </c>
      <c r="AI74" s="95" t="str">
        <f t="shared" si="15"/>
        <v/>
      </c>
      <c r="AJ74" s="96" t="str">
        <f>IFERROR(VLOOKUP(AI74,'Helper(IMPORTANT!)'!$AX$1:$AY$41,2,TRUE),"")</f>
        <v/>
      </c>
      <c r="AL74" s="10"/>
      <c r="AO74" s="40"/>
      <c r="AP74" s="40"/>
      <c r="AQ74" s="40"/>
      <c r="AR74" s="40"/>
      <c r="AS74" s="40"/>
      <c r="AT74" s="40"/>
      <c r="AU74" s="40"/>
      <c r="AV74" s="40"/>
      <c r="AW74" s="40"/>
      <c r="AX74" s="40"/>
      <c r="AY74" s="40"/>
      <c r="AZ74" s="40"/>
      <c r="BA74" s="40"/>
      <c r="BB74" s="40"/>
      <c r="BC74" s="40"/>
      <c r="BD74" s="40"/>
    </row>
    <row r="75" spans="1:56" ht="18" customHeight="1" x14ac:dyDescent="0.15">
      <c r="A75" s="16">
        <v>12</v>
      </c>
      <c r="B75" s="238">
        <f>'INPUT DATA'!B76</f>
        <v>0</v>
      </c>
      <c r="C75" s="239"/>
      <c r="D75" s="239"/>
      <c r="E75" s="240"/>
      <c r="F75" s="50"/>
      <c r="G75" s="51"/>
      <c r="H75" s="51"/>
      <c r="I75" s="51"/>
      <c r="J75" s="51"/>
      <c r="K75" s="51"/>
      <c r="L75" s="51"/>
      <c r="M75" s="51"/>
      <c r="N75" s="51"/>
      <c r="O75" s="51"/>
      <c r="P75" s="63" t="str">
        <f t="shared" si="0"/>
        <v/>
      </c>
      <c r="Q75" s="75" t="str">
        <f t="shared" si="9"/>
        <v/>
      </c>
      <c r="R75" s="76" t="str">
        <f t="shared" si="10"/>
        <v/>
      </c>
      <c r="S75" s="110"/>
      <c r="T75" s="79"/>
      <c r="U75" s="79"/>
      <c r="V75" s="79"/>
      <c r="W75" s="79"/>
      <c r="X75" s="79"/>
      <c r="Y75" s="79"/>
      <c r="Z75" s="79"/>
      <c r="AA75" s="79"/>
      <c r="AB75" s="51"/>
      <c r="AC75" s="63" t="str">
        <f t="shared" si="3"/>
        <v/>
      </c>
      <c r="AD75" s="75" t="str">
        <f t="shared" si="11"/>
        <v/>
      </c>
      <c r="AE75" s="76" t="str">
        <f t="shared" si="12"/>
        <v/>
      </c>
      <c r="AF75" s="85"/>
      <c r="AG75" s="75" t="str">
        <f t="shared" si="13"/>
        <v/>
      </c>
      <c r="AH75" s="76" t="str">
        <f t="shared" si="14"/>
        <v/>
      </c>
      <c r="AI75" s="95" t="str">
        <f t="shared" si="15"/>
        <v/>
      </c>
      <c r="AJ75" s="96" t="str">
        <f>IFERROR(VLOOKUP(AI75,'Helper(IMPORTANT!)'!$AX$1:$AY$41,2,TRUE),"")</f>
        <v/>
      </c>
      <c r="AL75" s="10"/>
      <c r="AO75" s="40"/>
      <c r="AP75" s="40"/>
      <c r="AQ75" s="40"/>
      <c r="AR75" s="40"/>
      <c r="AS75" s="40"/>
      <c r="AT75" s="40"/>
      <c r="AU75" s="40"/>
      <c r="AV75" s="40"/>
      <c r="AW75" s="40"/>
      <c r="AX75" s="40"/>
      <c r="AY75" s="40"/>
      <c r="AZ75" s="40"/>
      <c r="BA75" s="40"/>
      <c r="BB75" s="40"/>
      <c r="BC75" s="40"/>
      <c r="BD75" s="40"/>
    </row>
    <row r="76" spans="1:56" ht="18" customHeight="1" x14ac:dyDescent="0.15">
      <c r="A76" s="16">
        <v>13</v>
      </c>
      <c r="B76" s="238">
        <f>'INPUT DATA'!B77</f>
        <v>0</v>
      </c>
      <c r="C76" s="239"/>
      <c r="D76" s="239"/>
      <c r="E76" s="240"/>
      <c r="F76" s="50"/>
      <c r="G76" s="51"/>
      <c r="H76" s="51"/>
      <c r="I76" s="51"/>
      <c r="J76" s="51"/>
      <c r="K76" s="51"/>
      <c r="L76" s="51"/>
      <c r="M76" s="51"/>
      <c r="N76" s="51"/>
      <c r="O76" s="51"/>
      <c r="P76" s="63" t="str">
        <f t="shared" si="0"/>
        <v/>
      </c>
      <c r="Q76" s="75" t="str">
        <f t="shared" si="9"/>
        <v/>
      </c>
      <c r="R76" s="76" t="str">
        <f t="shared" si="10"/>
        <v/>
      </c>
      <c r="S76" s="110"/>
      <c r="T76" s="79"/>
      <c r="U76" s="79"/>
      <c r="V76" s="79"/>
      <c r="W76" s="79"/>
      <c r="X76" s="79"/>
      <c r="Y76" s="79"/>
      <c r="Z76" s="79"/>
      <c r="AA76" s="79"/>
      <c r="AB76" s="51"/>
      <c r="AC76" s="63" t="str">
        <f t="shared" si="3"/>
        <v/>
      </c>
      <c r="AD76" s="75" t="str">
        <f t="shared" si="11"/>
        <v/>
      </c>
      <c r="AE76" s="76" t="str">
        <f t="shared" si="12"/>
        <v/>
      </c>
      <c r="AF76" s="85"/>
      <c r="AG76" s="75" t="str">
        <f t="shared" si="13"/>
        <v/>
      </c>
      <c r="AH76" s="76" t="str">
        <f t="shared" si="14"/>
        <v/>
      </c>
      <c r="AI76" s="95" t="str">
        <f t="shared" si="15"/>
        <v/>
      </c>
      <c r="AJ76" s="96" t="str">
        <f>IFERROR(VLOOKUP(AI76,'Helper(IMPORTANT!)'!$AX$1:$AY$41,2,TRUE),"")</f>
        <v/>
      </c>
      <c r="AL76" s="10"/>
      <c r="AO76" s="40"/>
      <c r="AP76" s="40"/>
      <c r="AQ76" s="40"/>
      <c r="AR76" s="40"/>
      <c r="AS76" s="40"/>
      <c r="AT76" s="40"/>
      <c r="AU76" s="40"/>
      <c r="AV76" s="40"/>
      <c r="AW76" s="40"/>
      <c r="AX76" s="40"/>
      <c r="AY76" s="40"/>
      <c r="AZ76" s="40"/>
      <c r="BA76" s="40"/>
      <c r="BB76" s="40"/>
      <c r="BC76" s="40"/>
      <c r="BD76" s="40"/>
    </row>
    <row r="77" spans="1:56" ht="18" customHeight="1" x14ac:dyDescent="0.15">
      <c r="A77" s="16">
        <v>14</v>
      </c>
      <c r="B77" s="238">
        <f>'INPUT DATA'!B78</f>
        <v>0</v>
      </c>
      <c r="C77" s="239"/>
      <c r="D77" s="239"/>
      <c r="E77" s="240"/>
      <c r="F77" s="50"/>
      <c r="G77" s="51"/>
      <c r="H77" s="51"/>
      <c r="I77" s="51"/>
      <c r="J77" s="51"/>
      <c r="K77" s="51"/>
      <c r="L77" s="51"/>
      <c r="M77" s="51"/>
      <c r="N77" s="51"/>
      <c r="O77" s="51"/>
      <c r="P77" s="63" t="str">
        <f t="shared" si="0"/>
        <v/>
      </c>
      <c r="Q77" s="75" t="str">
        <f t="shared" si="9"/>
        <v/>
      </c>
      <c r="R77" s="76" t="str">
        <f t="shared" si="10"/>
        <v/>
      </c>
      <c r="S77" s="110"/>
      <c r="T77" s="79"/>
      <c r="U77" s="79"/>
      <c r="V77" s="79"/>
      <c r="W77" s="79"/>
      <c r="X77" s="79"/>
      <c r="Y77" s="79"/>
      <c r="Z77" s="79"/>
      <c r="AA77" s="79"/>
      <c r="AB77" s="51"/>
      <c r="AC77" s="63" t="str">
        <f t="shared" si="3"/>
        <v/>
      </c>
      <c r="AD77" s="75" t="str">
        <f t="shared" si="11"/>
        <v/>
      </c>
      <c r="AE77" s="76" t="str">
        <f t="shared" si="12"/>
        <v/>
      </c>
      <c r="AF77" s="85"/>
      <c r="AG77" s="75" t="str">
        <f t="shared" si="13"/>
        <v/>
      </c>
      <c r="AH77" s="76" t="str">
        <f t="shared" si="14"/>
        <v/>
      </c>
      <c r="AI77" s="95" t="str">
        <f t="shared" si="15"/>
        <v/>
      </c>
      <c r="AJ77" s="96" t="str">
        <f>IFERROR(VLOOKUP(AI77,'Helper(IMPORTANT!)'!$AX$1:$AY$41,2,TRUE),"")</f>
        <v/>
      </c>
      <c r="AL77" s="10"/>
      <c r="AO77" s="40"/>
      <c r="AP77" s="40"/>
      <c r="AQ77" s="40"/>
      <c r="AR77" s="40"/>
      <c r="AS77" s="40"/>
      <c r="AT77" s="40"/>
      <c r="AU77" s="40"/>
      <c r="AV77" s="40"/>
      <c r="AW77" s="40"/>
      <c r="AX77" s="40"/>
      <c r="AY77" s="40"/>
      <c r="AZ77" s="40"/>
      <c r="BA77" s="40"/>
      <c r="BB77" s="40"/>
      <c r="BC77" s="40"/>
      <c r="BD77" s="40"/>
    </row>
    <row r="78" spans="1:56" ht="18" customHeight="1" x14ac:dyDescent="0.15">
      <c r="A78" s="16">
        <v>15</v>
      </c>
      <c r="B78" s="238">
        <f>'INPUT DATA'!B79</f>
        <v>0</v>
      </c>
      <c r="C78" s="239"/>
      <c r="D78" s="239"/>
      <c r="E78" s="240"/>
      <c r="F78" s="50"/>
      <c r="G78" s="51"/>
      <c r="H78" s="51"/>
      <c r="I78" s="51"/>
      <c r="J78" s="51"/>
      <c r="K78" s="51"/>
      <c r="L78" s="51"/>
      <c r="M78" s="51"/>
      <c r="N78" s="51"/>
      <c r="O78" s="51"/>
      <c r="P78" s="63" t="str">
        <f t="shared" ref="P78:P113" si="16">IF(COUNT($F78:$O78)=0,"",SUM($F78:$O78))</f>
        <v/>
      </c>
      <c r="Q78" s="75" t="str">
        <f t="shared" si="9"/>
        <v/>
      </c>
      <c r="R78" s="76" t="str">
        <f t="shared" si="10"/>
        <v/>
      </c>
      <c r="S78" s="110"/>
      <c r="T78" s="79"/>
      <c r="U78" s="79"/>
      <c r="V78" s="79"/>
      <c r="W78" s="79"/>
      <c r="X78" s="79"/>
      <c r="Y78" s="79"/>
      <c r="Z78" s="79"/>
      <c r="AA78" s="79"/>
      <c r="AB78" s="51"/>
      <c r="AC78" s="63" t="str">
        <f t="shared" ref="AC78:AC113" si="17">IF(COUNT($S78:$AB78)=0,"",SUM($S78:$AB78))</f>
        <v/>
      </c>
      <c r="AD78" s="75" t="str">
        <f t="shared" si="11"/>
        <v/>
      </c>
      <c r="AE78" s="76" t="str">
        <f t="shared" si="12"/>
        <v/>
      </c>
      <c r="AF78" s="85"/>
      <c r="AG78" s="75" t="str">
        <f t="shared" si="13"/>
        <v/>
      </c>
      <c r="AH78" s="76" t="str">
        <f t="shared" si="14"/>
        <v/>
      </c>
      <c r="AI78" s="95" t="str">
        <f t="shared" si="15"/>
        <v/>
      </c>
      <c r="AJ78" s="96" t="str">
        <f>IFERROR(VLOOKUP(AI78,'Helper(IMPORTANT!)'!$AX$1:$AY$41,2,TRUE),"")</f>
        <v/>
      </c>
      <c r="AL78" s="10"/>
      <c r="AO78" s="40"/>
      <c r="AP78" s="40"/>
      <c r="AQ78" s="40"/>
      <c r="AR78" s="40"/>
      <c r="AS78" s="40"/>
      <c r="AT78" s="40"/>
      <c r="AU78" s="40"/>
      <c r="AV78" s="40"/>
      <c r="AW78" s="40"/>
      <c r="AX78" s="40"/>
      <c r="AY78" s="40"/>
      <c r="AZ78" s="40"/>
      <c r="BA78" s="40"/>
      <c r="BB78" s="40"/>
      <c r="BC78" s="40"/>
      <c r="BD78" s="40"/>
    </row>
    <row r="79" spans="1:56" ht="18" customHeight="1" x14ac:dyDescent="0.15">
      <c r="A79" s="16">
        <v>16</v>
      </c>
      <c r="B79" s="238">
        <f>'INPUT DATA'!B80</f>
        <v>0</v>
      </c>
      <c r="C79" s="239"/>
      <c r="D79" s="239"/>
      <c r="E79" s="240"/>
      <c r="F79" s="50"/>
      <c r="G79" s="51"/>
      <c r="H79" s="51"/>
      <c r="I79" s="51"/>
      <c r="J79" s="51"/>
      <c r="K79" s="51"/>
      <c r="L79" s="51"/>
      <c r="M79" s="51"/>
      <c r="N79" s="51"/>
      <c r="O79" s="51"/>
      <c r="P79" s="63" t="str">
        <f t="shared" si="16"/>
        <v/>
      </c>
      <c r="Q79" s="75" t="str">
        <f t="shared" si="9"/>
        <v/>
      </c>
      <c r="R79" s="76" t="str">
        <f t="shared" si="10"/>
        <v/>
      </c>
      <c r="S79" s="110"/>
      <c r="T79" s="79"/>
      <c r="U79" s="79"/>
      <c r="V79" s="79"/>
      <c r="W79" s="79"/>
      <c r="X79" s="79"/>
      <c r="Y79" s="79"/>
      <c r="Z79" s="79"/>
      <c r="AA79" s="79"/>
      <c r="AB79" s="51"/>
      <c r="AC79" s="63" t="str">
        <f t="shared" si="17"/>
        <v/>
      </c>
      <c r="AD79" s="75" t="str">
        <f t="shared" si="11"/>
        <v/>
      </c>
      <c r="AE79" s="76" t="str">
        <f t="shared" si="12"/>
        <v/>
      </c>
      <c r="AF79" s="85"/>
      <c r="AG79" s="75" t="str">
        <f t="shared" si="13"/>
        <v/>
      </c>
      <c r="AH79" s="76" t="str">
        <f t="shared" si="14"/>
        <v/>
      </c>
      <c r="AI79" s="95" t="str">
        <f t="shared" si="15"/>
        <v/>
      </c>
      <c r="AJ79" s="96" t="str">
        <f>IFERROR(VLOOKUP(AI79,'Helper(IMPORTANT!)'!$AX$1:$AY$41,2,TRUE),"")</f>
        <v/>
      </c>
      <c r="AL79" s="10"/>
      <c r="AO79" s="40"/>
      <c r="AP79" s="40"/>
      <c r="AQ79" s="40"/>
      <c r="AR79" s="40"/>
      <c r="AS79" s="40"/>
      <c r="AT79" s="40"/>
      <c r="AU79" s="40"/>
      <c r="AV79" s="40"/>
      <c r="AW79" s="40"/>
      <c r="AX79" s="40"/>
      <c r="AY79" s="40"/>
      <c r="AZ79" s="40"/>
      <c r="BA79" s="40"/>
      <c r="BB79" s="40"/>
      <c r="BC79" s="40"/>
      <c r="BD79" s="40"/>
    </row>
    <row r="80" spans="1:56" ht="18" customHeight="1" x14ac:dyDescent="0.15">
      <c r="A80" s="16">
        <v>17</v>
      </c>
      <c r="B80" s="238">
        <f>'INPUT DATA'!B81</f>
        <v>0</v>
      </c>
      <c r="C80" s="239"/>
      <c r="D80" s="239"/>
      <c r="E80" s="240"/>
      <c r="F80" s="50"/>
      <c r="G80" s="51"/>
      <c r="H80" s="51"/>
      <c r="I80" s="51"/>
      <c r="J80" s="51"/>
      <c r="K80" s="51"/>
      <c r="L80" s="51"/>
      <c r="M80" s="51"/>
      <c r="N80" s="51"/>
      <c r="O80" s="51"/>
      <c r="P80" s="63" t="str">
        <f t="shared" si="16"/>
        <v/>
      </c>
      <c r="Q80" s="75" t="str">
        <f t="shared" si="9"/>
        <v/>
      </c>
      <c r="R80" s="76" t="str">
        <f t="shared" si="10"/>
        <v/>
      </c>
      <c r="S80" s="110"/>
      <c r="T80" s="79"/>
      <c r="U80" s="79"/>
      <c r="V80" s="79"/>
      <c r="W80" s="79"/>
      <c r="X80" s="79"/>
      <c r="Y80" s="79"/>
      <c r="Z80" s="79"/>
      <c r="AA80" s="79"/>
      <c r="AB80" s="51"/>
      <c r="AC80" s="63" t="str">
        <f t="shared" si="17"/>
        <v/>
      </c>
      <c r="AD80" s="75" t="str">
        <f t="shared" si="11"/>
        <v/>
      </c>
      <c r="AE80" s="76" t="str">
        <f t="shared" si="12"/>
        <v/>
      </c>
      <c r="AF80" s="85"/>
      <c r="AG80" s="75" t="str">
        <f t="shared" si="13"/>
        <v/>
      </c>
      <c r="AH80" s="76" t="str">
        <f t="shared" si="14"/>
        <v/>
      </c>
      <c r="AI80" s="95" t="str">
        <f t="shared" si="15"/>
        <v/>
      </c>
      <c r="AJ80" s="96" t="str">
        <f>IFERROR(VLOOKUP(AI80,'Helper(IMPORTANT!)'!$AX$1:$AY$41,2,TRUE),"")</f>
        <v/>
      </c>
      <c r="AL80" s="10"/>
      <c r="AO80" s="40"/>
      <c r="AP80" s="40"/>
      <c r="AQ80" s="40"/>
      <c r="AR80" s="40"/>
      <c r="AS80" s="40"/>
      <c r="AT80" s="40"/>
      <c r="AU80" s="40"/>
      <c r="AV80" s="40"/>
      <c r="AW80" s="40"/>
      <c r="AX80" s="40"/>
      <c r="AY80" s="40"/>
      <c r="AZ80" s="40"/>
      <c r="BA80" s="40"/>
      <c r="BB80" s="40"/>
      <c r="BC80" s="40"/>
      <c r="BD80" s="40"/>
    </row>
    <row r="81" spans="1:56" ht="18" customHeight="1" x14ac:dyDescent="0.15">
      <c r="A81" s="16">
        <v>18</v>
      </c>
      <c r="B81" s="238">
        <f>'INPUT DATA'!B82</f>
        <v>0</v>
      </c>
      <c r="C81" s="239"/>
      <c r="D81" s="239"/>
      <c r="E81" s="240"/>
      <c r="F81" s="50"/>
      <c r="G81" s="51"/>
      <c r="H81" s="51"/>
      <c r="I81" s="51"/>
      <c r="J81" s="51"/>
      <c r="K81" s="51"/>
      <c r="L81" s="51"/>
      <c r="M81" s="51"/>
      <c r="N81" s="51"/>
      <c r="O81" s="51"/>
      <c r="P81" s="63" t="str">
        <f t="shared" si="16"/>
        <v/>
      </c>
      <c r="Q81" s="75" t="str">
        <f t="shared" si="9"/>
        <v/>
      </c>
      <c r="R81" s="76" t="str">
        <f t="shared" si="10"/>
        <v/>
      </c>
      <c r="S81" s="78"/>
      <c r="T81" s="51"/>
      <c r="U81" s="51"/>
      <c r="V81" s="51"/>
      <c r="W81" s="51"/>
      <c r="X81" s="51"/>
      <c r="Y81" s="51"/>
      <c r="Z81" s="51"/>
      <c r="AA81" s="51"/>
      <c r="AB81" s="51"/>
      <c r="AC81" s="63" t="str">
        <f t="shared" si="17"/>
        <v/>
      </c>
      <c r="AD81" s="75" t="str">
        <f t="shared" si="11"/>
        <v/>
      </c>
      <c r="AE81" s="76" t="str">
        <f t="shared" si="12"/>
        <v/>
      </c>
      <c r="AF81" s="85"/>
      <c r="AG81" s="75" t="str">
        <f t="shared" si="13"/>
        <v/>
      </c>
      <c r="AH81" s="76" t="str">
        <f t="shared" si="14"/>
        <v/>
      </c>
      <c r="AI81" s="95" t="str">
        <f t="shared" si="15"/>
        <v/>
      </c>
      <c r="AJ81" s="96" t="str">
        <f>IFERROR(VLOOKUP(AI81,'Helper(IMPORTANT!)'!$AX$1:$AY$41,2,TRUE),"")</f>
        <v/>
      </c>
      <c r="AL81" s="10"/>
      <c r="AO81" s="40"/>
      <c r="AP81" s="40"/>
      <c r="AQ81" s="40"/>
      <c r="AR81" s="40"/>
      <c r="AS81" s="40"/>
      <c r="AT81" s="40"/>
      <c r="AU81" s="40"/>
      <c r="AV81" s="40"/>
      <c r="AW81" s="40"/>
      <c r="AX81" s="40"/>
      <c r="AY81" s="40"/>
      <c r="AZ81" s="40"/>
      <c r="BA81" s="40"/>
      <c r="BB81" s="40"/>
      <c r="BC81" s="40"/>
      <c r="BD81" s="40"/>
    </row>
    <row r="82" spans="1:56" ht="18" customHeight="1" x14ac:dyDescent="0.15">
      <c r="A82" s="16">
        <v>19</v>
      </c>
      <c r="B82" s="238">
        <f>'INPUT DATA'!B83</f>
        <v>0</v>
      </c>
      <c r="C82" s="239"/>
      <c r="D82" s="239"/>
      <c r="E82" s="240"/>
      <c r="F82" s="50"/>
      <c r="G82" s="51"/>
      <c r="H82" s="51"/>
      <c r="I82" s="51"/>
      <c r="J82" s="51"/>
      <c r="K82" s="51"/>
      <c r="L82" s="51"/>
      <c r="M82" s="51"/>
      <c r="N82" s="51"/>
      <c r="O82" s="51"/>
      <c r="P82" s="63" t="str">
        <f t="shared" si="16"/>
        <v/>
      </c>
      <c r="Q82" s="75" t="str">
        <f t="shared" si="9"/>
        <v/>
      </c>
      <c r="R82" s="76" t="str">
        <f t="shared" si="10"/>
        <v/>
      </c>
      <c r="S82" s="78"/>
      <c r="T82" s="51"/>
      <c r="U82" s="51"/>
      <c r="V82" s="51"/>
      <c r="W82" s="51"/>
      <c r="X82" s="51"/>
      <c r="Y82" s="51"/>
      <c r="Z82" s="51"/>
      <c r="AA82" s="51"/>
      <c r="AB82" s="51"/>
      <c r="AC82" s="63" t="str">
        <f t="shared" si="17"/>
        <v/>
      </c>
      <c r="AD82" s="75" t="str">
        <f t="shared" si="11"/>
        <v/>
      </c>
      <c r="AE82" s="76" t="str">
        <f t="shared" si="12"/>
        <v/>
      </c>
      <c r="AF82" s="85"/>
      <c r="AG82" s="75" t="str">
        <f t="shared" si="13"/>
        <v/>
      </c>
      <c r="AH82" s="76" t="str">
        <f t="shared" si="14"/>
        <v/>
      </c>
      <c r="AI82" s="95" t="str">
        <f t="shared" si="15"/>
        <v/>
      </c>
      <c r="AJ82" s="96" t="str">
        <f>IFERROR(VLOOKUP(AI82,'Helper(IMPORTANT!)'!$AX$1:$AY$41,2,TRUE),"")</f>
        <v/>
      </c>
      <c r="AL82" s="10"/>
      <c r="AO82" s="40"/>
      <c r="AP82" s="40"/>
      <c r="AQ82" s="40"/>
      <c r="AR82" s="40"/>
      <c r="AS82" s="40"/>
      <c r="AT82" s="40"/>
      <c r="AU82" s="40"/>
      <c r="AV82" s="40"/>
      <c r="AW82" s="40"/>
      <c r="AX82" s="40"/>
      <c r="AY82" s="40"/>
      <c r="AZ82" s="40"/>
      <c r="BA82" s="40"/>
      <c r="BB82" s="40"/>
      <c r="BC82" s="40"/>
      <c r="BD82" s="40"/>
    </row>
    <row r="83" spans="1:56" ht="18" customHeight="1" x14ac:dyDescent="0.15">
      <c r="A83" s="16">
        <v>20</v>
      </c>
      <c r="B83" s="238">
        <f>'INPUT DATA'!B84</f>
        <v>0</v>
      </c>
      <c r="C83" s="239"/>
      <c r="D83" s="239"/>
      <c r="E83" s="240"/>
      <c r="F83" s="50"/>
      <c r="G83" s="51"/>
      <c r="H83" s="51"/>
      <c r="I83" s="51"/>
      <c r="J83" s="51"/>
      <c r="K83" s="51"/>
      <c r="L83" s="51"/>
      <c r="M83" s="51"/>
      <c r="N83" s="51"/>
      <c r="O83" s="51"/>
      <c r="P83" s="63" t="str">
        <f t="shared" si="16"/>
        <v/>
      </c>
      <c r="Q83" s="75" t="str">
        <f t="shared" si="9"/>
        <v/>
      </c>
      <c r="R83" s="76" t="str">
        <f t="shared" si="10"/>
        <v/>
      </c>
      <c r="S83" s="78"/>
      <c r="T83" s="51"/>
      <c r="U83" s="51"/>
      <c r="V83" s="51"/>
      <c r="W83" s="51"/>
      <c r="X83" s="51"/>
      <c r="Y83" s="51"/>
      <c r="Z83" s="51"/>
      <c r="AA83" s="51"/>
      <c r="AB83" s="51"/>
      <c r="AC83" s="63" t="str">
        <f t="shared" si="17"/>
        <v/>
      </c>
      <c r="AD83" s="75" t="str">
        <f t="shared" si="11"/>
        <v/>
      </c>
      <c r="AE83" s="76" t="str">
        <f t="shared" si="12"/>
        <v/>
      </c>
      <c r="AF83" s="85"/>
      <c r="AG83" s="75" t="str">
        <f t="shared" si="13"/>
        <v/>
      </c>
      <c r="AH83" s="76" t="str">
        <f t="shared" si="14"/>
        <v/>
      </c>
      <c r="AI83" s="95" t="str">
        <f t="shared" si="15"/>
        <v/>
      </c>
      <c r="AJ83" s="96" t="str">
        <f>IFERROR(VLOOKUP(AI83,'Helper(IMPORTANT!)'!$AX$1:$AY$41,2,TRUE),"")</f>
        <v/>
      </c>
      <c r="AL83" s="10"/>
      <c r="AO83" s="40"/>
      <c r="AP83" s="40"/>
      <c r="AQ83" s="40"/>
      <c r="AR83" s="40"/>
      <c r="AS83" s="40"/>
      <c r="AT83" s="40"/>
      <c r="AU83" s="40"/>
      <c r="AV83" s="40"/>
      <c r="AW83" s="40"/>
      <c r="AX83" s="40"/>
      <c r="AY83" s="40"/>
      <c r="AZ83" s="40"/>
      <c r="BA83" s="40"/>
      <c r="BB83" s="40"/>
      <c r="BC83" s="40"/>
      <c r="BD83" s="40"/>
    </row>
    <row r="84" spans="1:56" ht="18" customHeight="1" x14ac:dyDescent="0.15">
      <c r="A84" s="16">
        <v>21</v>
      </c>
      <c r="B84" s="238">
        <f>'INPUT DATA'!B85</f>
        <v>0</v>
      </c>
      <c r="C84" s="239"/>
      <c r="D84" s="239"/>
      <c r="E84" s="240"/>
      <c r="F84" s="50"/>
      <c r="G84" s="51"/>
      <c r="H84" s="51"/>
      <c r="I84" s="51"/>
      <c r="J84" s="51"/>
      <c r="K84" s="51"/>
      <c r="L84" s="51"/>
      <c r="M84" s="51"/>
      <c r="N84" s="51"/>
      <c r="O84" s="51"/>
      <c r="P84" s="63" t="str">
        <f t="shared" si="16"/>
        <v/>
      </c>
      <c r="Q84" s="75" t="str">
        <f t="shared" si="9"/>
        <v/>
      </c>
      <c r="R84" s="76" t="str">
        <f t="shared" si="10"/>
        <v/>
      </c>
      <c r="S84" s="78"/>
      <c r="T84" s="51"/>
      <c r="U84" s="51"/>
      <c r="V84" s="51"/>
      <c r="W84" s="51"/>
      <c r="X84" s="51"/>
      <c r="Y84" s="51"/>
      <c r="Z84" s="51"/>
      <c r="AA84" s="51"/>
      <c r="AB84" s="51"/>
      <c r="AC84" s="63" t="str">
        <f t="shared" si="17"/>
        <v/>
      </c>
      <c r="AD84" s="75" t="str">
        <f t="shared" si="11"/>
        <v/>
      </c>
      <c r="AE84" s="76" t="str">
        <f t="shared" si="12"/>
        <v/>
      </c>
      <c r="AF84" s="85"/>
      <c r="AG84" s="75" t="str">
        <f t="shared" si="13"/>
        <v/>
      </c>
      <c r="AH84" s="76" t="str">
        <f t="shared" si="14"/>
        <v/>
      </c>
      <c r="AI84" s="95" t="str">
        <f t="shared" si="15"/>
        <v/>
      </c>
      <c r="AJ84" s="96" t="str">
        <f>IFERROR(VLOOKUP(AI84,'Helper(IMPORTANT!)'!$AX$1:$AY$41,2,TRUE),"")</f>
        <v/>
      </c>
      <c r="AL84" s="10"/>
      <c r="AO84" s="40"/>
      <c r="AP84" s="40"/>
      <c r="AQ84" s="40"/>
      <c r="AR84" s="40"/>
      <c r="AS84" s="40"/>
      <c r="AT84" s="40"/>
      <c r="AU84" s="40"/>
      <c r="AV84" s="40"/>
      <c r="AW84" s="40"/>
      <c r="AX84" s="40"/>
      <c r="AY84" s="40"/>
      <c r="AZ84" s="40"/>
      <c r="BA84" s="40"/>
      <c r="BB84" s="40"/>
      <c r="BC84" s="40"/>
      <c r="BD84" s="40"/>
    </row>
    <row r="85" spans="1:56" ht="18" customHeight="1" x14ac:dyDescent="0.15">
      <c r="A85" s="16">
        <v>22</v>
      </c>
      <c r="B85" s="238">
        <f>'INPUT DATA'!B86</f>
        <v>0</v>
      </c>
      <c r="C85" s="239"/>
      <c r="D85" s="239"/>
      <c r="E85" s="240"/>
      <c r="F85" s="50"/>
      <c r="G85" s="51"/>
      <c r="H85" s="51"/>
      <c r="I85" s="51"/>
      <c r="J85" s="51"/>
      <c r="K85" s="51"/>
      <c r="L85" s="51"/>
      <c r="M85" s="51"/>
      <c r="N85" s="51"/>
      <c r="O85" s="51"/>
      <c r="P85" s="63" t="str">
        <f t="shared" si="16"/>
        <v/>
      </c>
      <c r="Q85" s="75" t="str">
        <f t="shared" si="9"/>
        <v/>
      </c>
      <c r="R85" s="76" t="str">
        <f t="shared" si="10"/>
        <v/>
      </c>
      <c r="S85" s="78"/>
      <c r="T85" s="51"/>
      <c r="U85" s="51"/>
      <c r="V85" s="51"/>
      <c r="W85" s="51"/>
      <c r="X85" s="51"/>
      <c r="Y85" s="51"/>
      <c r="Z85" s="51"/>
      <c r="AA85" s="51"/>
      <c r="AB85" s="51"/>
      <c r="AC85" s="63" t="str">
        <f t="shared" si="17"/>
        <v/>
      </c>
      <c r="AD85" s="75" t="str">
        <f t="shared" si="11"/>
        <v/>
      </c>
      <c r="AE85" s="76" t="str">
        <f t="shared" si="12"/>
        <v/>
      </c>
      <c r="AF85" s="85"/>
      <c r="AG85" s="75" t="str">
        <f t="shared" si="13"/>
        <v/>
      </c>
      <c r="AH85" s="76" t="str">
        <f t="shared" si="14"/>
        <v/>
      </c>
      <c r="AI85" s="95" t="str">
        <f t="shared" si="15"/>
        <v/>
      </c>
      <c r="AJ85" s="96" t="str">
        <f>IFERROR(VLOOKUP(AI85,'Helper(IMPORTANT!)'!$AX$1:$AY$41,2,TRUE),"")</f>
        <v/>
      </c>
      <c r="AL85" s="10"/>
      <c r="AO85" s="40"/>
      <c r="AP85" s="40"/>
      <c r="AQ85" s="40"/>
      <c r="AR85" s="40"/>
      <c r="AS85" s="40"/>
      <c r="AT85" s="40"/>
      <c r="AU85" s="40"/>
      <c r="AV85" s="40"/>
      <c r="AW85" s="40"/>
      <c r="AX85" s="40"/>
      <c r="AY85" s="40"/>
      <c r="AZ85" s="40"/>
      <c r="BA85" s="40"/>
      <c r="BB85" s="40"/>
      <c r="BC85" s="40"/>
      <c r="BD85" s="40"/>
    </row>
    <row r="86" spans="1:56" ht="18" customHeight="1" x14ac:dyDescent="0.15">
      <c r="A86" s="16">
        <v>23</v>
      </c>
      <c r="B86" s="238">
        <f>'INPUT DATA'!B87</f>
        <v>0</v>
      </c>
      <c r="C86" s="239"/>
      <c r="D86" s="239"/>
      <c r="E86" s="240"/>
      <c r="F86" s="50"/>
      <c r="G86" s="51"/>
      <c r="H86" s="51"/>
      <c r="I86" s="51"/>
      <c r="J86" s="51"/>
      <c r="K86" s="51"/>
      <c r="L86" s="51"/>
      <c r="M86" s="51"/>
      <c r="N86" s="51"/>
      <c r="O86" s="51"/>
      <c r="P86" s="63" t="str">
        <f t="shared" si="16"/>
        <v/>
      </c>
      <c r="Q86" s="75" t="str">
        <f t="shared" si="9"/>
        <v/>
      </c>
      <c r="R86" s="76" t="str">
        <f t="shared" si="10"/>
        <v/>
      </c>
      <c r="S86" s="78"/>
      <c r="T86" s="51"/>
      <c r="U86" s="51"/>
      <c r="V86" s="51"/>
      <c r="W86" s="51"/>
      <c r="X86" s="51"/>
      <c r="Y86" s="51"/>
      <c r="Z86" s="51"/>
      <c r="AA86" s="51"/>
      <c r="AB86" s="51"/>
      <c r="AC86" s="63" t="str">
        <f t="shared" si="17"/>
        <v/>
      </c>
      <c r="AD86" s="75" t="str">
        <f t="shared" si="11"/>
        <v/>
      </c>
      <c r="AE86" s="76" t="str">
        <f t="shared" si="12"/>
        <v/>
      </c>
      <c r="AF86" s="85"/>
      <c r="AG86" s="75" t="str">
        <f t="shared" si="13"/>
        <v/>
      </c>
      <c r="AH86" s="76" t="str">
        <f t="shared" si="14"/>
        <v/>
      </c>
      <c r="AI86" s="95" t="str">
        <f t="shared" si="15"/>
        <v/>
      </c>
      <c r="AJ86" s="96" t="str">
        <f>IFERROR(VLOOKUP(AI86,'Helper(IMPORTANT!)'!$AX$1:$AY$41,2,TRUE),"")</f>
        <v/>
      </c>
      <c r="AL86" s="10"/>
      <c r="AO86" s="40"/>
      <c r="AP86" s="40"/>
      <c r="AQ86" s="40"/>
      <c r="AR86" s="40"/>
      <c r="AS86" s="40"/>
      <c r="AT86" s="40"/>
      <c r="AU86" s="40"/>
      <c r="AV86" s="40"/>
      <c r="AW86" s="40"/>
      <c r="AX86" s="40"/>
      <c r="AY86" s="40"/>
      <c r="AZ86" s="40"/>
      <c r="BA86" s="40"/>
      <c r="BB86" s="40"/>
      <c r="BC86" s="40"/>
      <c r="BD86" s="40"/>
    </row>
    <row r="87" spans="1:56" ht="18" customHeight="1" x14ac:dyDescent="0.15">
      <c r="A87" s="16">
        <v>24</v>
      </c>
      <c r="B87" s="238">
        <f>'INPUT DATA'!B88</f>
        <v>0</v>
      </c>
      <c r="C87" s="239"/>
      <c r="D87" s="239"/>
      <c r="E87" s="240"/>
      <c r="F87" s="50"/>
      <c r="G87" s="51"/>
      <c r="H87" s="51"/>
      <c r="I87" s="51"/>
      <c r="J87" s="51"/>
      <c r="K87" s="51"/>
      <c r="L87" s="51"/>
      <c r="M87" s="51"/>
      <c r="N87" s="51"/>
      <c r="O87" s="51"/>
      <c r="P87" s="63" t="str">
        <f t="shared" si="16"/>
        <v/>
      </c>
      <c r="Q87" s="75" t="str">
        <f t="shared" si="9"/>
        <v/>
      </c>
      <c r="R87" s="76" t="str">
        <f t="shared" si="10"/>
        <v/>
      </c>
      <c r="S87" s="78"/>
      <c r="T87" s="51"/>
      <c r="U87" s="51"/>
      <c r="V87" s="51"/>
      <c r="W87" s="51"/>
      <c r="X87" s="51"/>
      <c r="Y87" s="51"/>
      <c r="Z87" s="51"/>
      <c r="AA87" s="51"/>
      <c r="AB87" s="51"/>
      <c r="AC87" s="63" t="str">
        <f t="shared" si="17"/>
        <v/>
      </c>
      <c r="AD87" s="75" t="str">
        <f t="shared" si="11"/>
        <v/>
      </c>
      <c r="AE87" s="76" t="str">
        <f t="shared" si="12"/>
        <v/>
      </c>
      <c r="AF87" s="85"/>
      <c r="AG87" s="75" t="str">
        <f t="shared" si="13"/>
        <v/>
      </c>
      <c r="AH87" s="76" t="str">
        <f t="shared" si="14"/>
        <v/>
      </c>
      <c r="AI87" s="95" t="str">
        <f t="shared" si="15"/>
        <v/>
      </c>
      <c r="AJ87" s="96" t="str">
        <f>IFERROR(VLOOKUP(AI87,'Helper(IMPORTANT!)'!$AX$1:$AY$41,2,TRUE),"")</f>
        <v/>
      </c>
      <c r="AL87" s="10"/>
      <c r="AO87" s="40"/>
      <c r="AP87" s="40"/>
      <c r="AQ87" s="40"/>
      <c r="AR87" s="40"/>
      <c r="AS87" s="40"/>
      <c r="AT87" s="40"/>
      <c r="AU87" s="40"/>
      <c r="AV87" s="40"/>
      <c r="AW87" s="40"/>
      <c r="AX87" s="40"/>
      <c r="AY87" s="40"/>
      <c r="AZ87" s="40"/>
      <c r="BA87" s="40"/>
      <c r="BB87" s="40"/>
      <c r="BC87" s="40"/>
      <c r="BD87" s="40"/>
    </row>
    <row r="88" spans="1:56" ht="18" customHeight="1" x14ac:dyDescent="0.15">
      <c r="A88" s="16">
        <v>25</v>
      </c>
      <c r="B88" s="238">
        <f>'INPUT DATA'!B89</f>
        <v>0</v>
      </c>
      <c r="C88" s="239"/>
      <c r="D88" s="239"/>
      <c r="E88" s="240"/>
      <c r="F88" s="50"/>
      <c r="G88" s="51"/>
      <c r="H88" s="51"/>
      <c r="I88" s="51"/>
      <c r="J88" s="51"/>
      <c r="K88" s="51"/>
      <c r="L88" s="51"/>
      <c r="M88" s="51"/>
      <c r="N88" s="51"/>
      <c r="O88" s="51"/>
      <c r="P88" s="63" t="str">
        <f t="shared" si="16"/>
        <v/>
      </c>
      <c r="Q88" s="75" t="str">
        <f t="shared" si="9"/>
        <v/>
      </c>
      <c r="R88" s="76" t="str">
        <f t="shared" si="10"/>
        <v/>
      </c>
      <c r="S88" s="78"/>
      <c r="T88" s="51"/>
      <c r="U88" s="51"/>
      <c r="V88" s="51"/>
      <c r="W88" s="51"/>
      <c r="X88" s="51"/>
      <c r="Y88" s="51"/>
      <c r="Z88" s="51"/>
      <c r="AA88" s="51"/>
      <c r="AB88" s="51"/>
      <c r="AC88" s="63" t="str">
        <f t="shared" si="17"/>
        <v/>
      </c>
      <c r="AD88" s="75" t="str">
        <f t="shared" si="11"/>
        <v/>
      </c>
      <c r="AE88" s="76" t="str">
        <f t="shared" si="12"/>
        <v/>
      </c>
      <c r="AF88" s="85"/>
      <c r="AG88" s="75" t="str">
        <f t="shared" si="13"/>
        <v/>
      </c>
      <c r="AH88" s="76" t="str">
        <f t="shared" si="14"/>
        <v/>
      </c>
      <c r="AI88" s="95" t="str">
        <f t="shared" si="15"/>
        <v/>
      </c>
      <c r="AJ88" s="96" t="str">
        <f>IFERROR(VLOOKUP(AI88,'Helper(IMPORTANT!)'!$AX$1:$AY$41,2,TRUE),"")</f>
        <v/>
      </c>
      <c r="AL88" s="10"/>
      <c r="AO88" s="40"/>
      <c r="AP88" s="40"/>
      <c r="AQ88" s="40"/>
      <c r="AR88" s="40"/>
      <c r="AS88" s="40"/>
      <c r="AT88" s="40"/>
      <c r="AU88" s="40"/>
      <c r="AV88" s="40"/>
      <c r="AW88" s="40"/>
      <c r="AX88" s="40"/>
      <c r="AY88" s="40"/>
      <c r="AZ88" s="40"/>
      <c r="BA88" s="40"/>
      <c r="BB88" s="40"/>
      <c r="BC88" s="40"/>
      <c r="BD88" s="40"/>
    </row>
    <row r="89" spans="1:56" ht="18" customHeight="1" x14ac:dyDescent="0.15">
      <c r="A89" s="16">
        <v>26</v>
      </c>
      <c r="B89" s="238">
        <f>'INPUT DATA'!B90</f>
        <v>0</v>
      </c>
      <c r="C89" s="239"/>
      <c r="D89" s="239"/>
      <c r="E89" s="240"/>
      <c r="F89" s="50"/>
      <c r="G89" s="51"/>
      <c r="H89" s="51"/>
      <c r="I89" s="51"/>
      <c r="J89" s="51"/>
      <c r="K89" s="51"/>
      <c r="L89" s="51"/>
      <c r="M89" s="51"/>
      <c r="N89" s="51"/>
      <c r="O89" s="51"/>
      <c r="P89" s="63" t="str">
        <f t="shared" si="16"/>
        <v/>
      </c>
      <c r="Q89" s="75" t="str">
        <f t="shared" si="9"/>
        <v/>
      </c>
      <c r="R89" s="76" t="str">
        <f t="shared" si="10"/>
        <v/>
      </c>
      <c r="S89" s="78"/>
      <c r="T89" s="51"/>
      <c r="U89" s="51"/>
      <c r="V89" s="51"/>
      <c r="W89" s="51"/>
      <c r="X89" s="51"/>
      <c r="Y89" s="51"/>
      <c r="Z89" s="51"/>
      <c r="AA89" s="51"/>
      <c r="AB89" s="51"/>
      <c r="AC89" s="63" t="str">
        <f t="shared" si="17"/>
        <v/>
      </c>
      <c r="AD89" s="75" t="str">
        <f t="shared" si="11"/>
        <v/>
      </c>
      <c r="AE89" s="76" t="str">
        <f t="shared" si="12"/>
        <v/>
      </c>
      <c r="AF89" s="85"/>
      <c r="AG89" s="75" t="str">
        <f t="shared" si="13"/>
        <v/>
      </c>
      <c r="AH89" s="76" t="str">
        <f t="shared" si="14"/>
        <v/>
      </c>
      <c r="AI89" s="95" t="str">
        <f t="shared" si="15"/>
        <v/>
      </c>
      <c r="AJ89" s="96" t="str">
        <f>IFERROR(VLOOKUP(AI89,'Helper(IMPORTANT!)'!$AX$1:$AY$41,2,TRUE),"")</f>
        <v/>
      </c>
      <c r="AL89" s="10"/>
      <c r="AO89" s="40"/>
      <c r="AP89" s="40"/>
      <c r="AQ89" s="40"/>
      <c r="AR89" s="40"/>
      <c r="AS89" s="40"/>
      <c r="AT89" s="40"/>
      <c r="AU89" s="40"/>
      <c r="AV89" s="40"/>
      <c r="AW89" s="40"/>
      <c r="AX89" s="40"/>
      <c r="AY89" s="40"/>
      <c r="AZ89" s="40"/>
      <c r="BA89" s="40"/>
      <c r="BB89" s="40"/>
      <c r="BC89" s="40"/>
      <c r="BD89" s="40"/>
    </row>
    <row r="90" spans="1:56" ht="18" customHeight="1" x14ac:dyDescent="0.15">
      <c r="A90" s="16">
        <v>27</v>
      </c>
      <c r="B90" s="238">
        <f>'INPUT DATA'!B91</f>
        <v>0</v>
      </c>
      <c r="C90" s="239"/>
      <c r="D90" s="239"/>
      <c r="E90" s="240"/>
      <c r="F90" s="50"/>
      <c r="G90" s="51"/>
      <c r="H90" s="51"/>
      <c r="I90" s="51"/>
      <c r="J90" s="51"/>
      <c r="K90" s="51"/>
      <c r="L90" s="51"/>
      <c r="M90" s="51"/>
      <c r="N90" s="51"/>
      <c r="O90" s="51"/>
      <c r="P90" s="63" t="str">
        <f t="shared" si="16"/>
        <v/>
      </c>
      <c r="Q90" s="75" t="str">
        <f t="shared" si="9"/>
        <v/>
      </c>
      <c r="R90" s="76" t="str">
        <f t="shared" si="10"/>
        <v/>
      </c>
      <c r="S90" s="78"/>
      <c r="T90" s="51"/>
      <c r="U90" s="51"/>
      <c r="V90" s="51"/>
      <c r="W90" s="51"/>
      <c r="X90" s="51"/>
      <c r="Y90" s="51"/>
      <c r="Z90" s="51"/>
      <c r="AA90" s="51"/>
      <c r="AB90" s="51"/>
      <c r="AC90" s="63" t="str">
        <f t="shared" si="17"/>
        <v/>
      </c>
      <c r="AD90" s="75" t="str">
        <f t="shared" si="11"/>
        <v/>
      </c>
      <c r="AE90" s="76" t="str">
        <f t="shared" si="12"/>
        <v/>
      </c>
      <c r="AF90" s="85"/>
      <c r="AG90" s="75" t="str">
        <f t="shared" si="13"/>
        <v/>
      </c>
      <c r="AH90" s="76" t="str">
        <f t="shared" si="14"/>
        <v/>
      </c>
      <c r="AI90" s="95" t="str">
        <f t="shared" si="15"/>
        <v/>
      </c>
      <c r="AJ90" s="96" t="str">
        <f>IFERROR(VLOOKUP(AI90,'Helper(IMPORTANT!)'!$AX$1:$AY$41,2,TRUE),"")</f>
        <v/>
      </c>
      <c r="AL90" s="10"/>
      <c r="AO90" s="40"/>
      <c r="AP90" s="40"/>
      <c r="AQ90" s="40"/>
      <c r="AR90" s="40"/>
      <c r="AS90" s="40"/>
      <c r="AT90" s="40"/>
      <c r="AU90" s="40"/>
      <c r="AV90" s="40"/>
      <c r="AW90" s="40"/>
      <c r="AX90" s="40"/>
      <c r="AY90" s="40"/>
      <c r="AZ90" s="40"/>
      <c r="BA90" s="40"/>
      <c r="BB90" s="40"/>
      <c r="BC90" s="40"/>
      <c r="BD90" s="40"/>
    </row>
    <row r="91" spans="1:56" ht="18" customHeight="1" x14ac:dyDescent="0.15">
      <c r="A91" s="16">
        <v>28</v>
      </c>
      <c r="B91" s="238">
        <f>'INPUT DATA'!B92</f>
        <v>0</v>
      </c>
      <c r="C91" s="239"/>
      <c r="D91" s="239"/>
      <c r="E91" s="240"/>
      <c r="F91" s="50"/>
      <c r="G91" s="51"/>
      <c r="H91" s="51"/>
      <c r="I91" s="51"/>
      <c r="J91" s="51"/>
      <c r="K91" s="51"/>
      <c r="L91" s="51"/>
      <c r="M91" s="51"/>
      <c r="N91" s="51"/>
      <c r="O91" s="51"/>
      <c r="P91" s="63" t="str">
        <f t="shared" si="16"/>
        <v/>
      </c>
      <c r="Q91" s="75" t="str">
        <f t="shared" si="9"/>
        <v/>
      </c>
      <c r="R91" s="76" t="str">
        <f t="shared" si="10"/>
        <v/>
      </c>
      <c r="S91" s="78"/>
      <c r="T91" s="51"/>
      <c r="U91" s="51"/>
      <c r="V91" s="51"/>
      <c r="W91" s="51"/>
      <c r="X91" s="51"/>
      <c r="Y91" s="51"/>
      <c r="Z91" s="51"/>
      <c r="AA91" s="51"/>
      <c r="AB91" s="51"/>
      <c r="AC91" s="63" t="str">
        <f t="shared" si="17"/>
        <v/>
      </c>
      <c r="AD91" s="75" t="str">
        <f t="shared" si="11"/>
        <v/>
      </c>
      <c r="AE91" s="76" t="str">
        <f t="shared" si="12"/>
        <v/>
      </c>
      <c r="AF91" s="85"/>
      <c r="AG91" s="75" t="str">
        <f t="shared" si="13"/>
        <v/>
      </c>
      <c r="AH91" s="76" t="str">
        <f t="shared" si="14"/>
        <v/>
      </c>
      <c r="AI91" s="95" t="str">
        <f t="shared" si="15"/>
        <v/>
      </c>
      <c r="AJ91" s="96" t="str">
        <f>IFERROR(VLOOKUP(AI91,'Helper(IMPORTANT!)'!$AX$1:$AY$41,2,TRUE),"")</f>
        <v/>
      </c>
      <c r="AL91" s="10"/>
      <c r="AO91" s="40"/>
      <c r="AP91" s="40"/>
      <c r="AQ91" s="40"/>
      <c r="AR91" s="40"/>
      <c r="AS91" s="40"/>
      <c r="AT91" s="40"/>
      <c r="AU91" s="40"/>
      <c r="AV91" s="40"/>
      <c r="AW91" s="40"/>
      <c r="AX91" s="40"/>
      <c r="AY91" s="40"/>
      <c r="AZ91" s="40"/>
      <c r="BA91" s="40"/>
      <c r="BB91" s="40"/>
      <c r="BC91" s="40"/>
      <c r="BD91" s="40"/>
    </row>
    <row r="92" spans="1:56" ht="18" customHeight="1" x14ac:dyDescent="0.15">
      <c r="A92" s="16">
        <v>29</v>
      </c>
      <c r="B92" s="238">
        <f>'INPUT DATA'!B93</f>
        <v>0</v>
      </c>
      <c r="C92" s="239"/>
      <c r="D92" s="239"/>
      <c r="E92" s="240"/>
      <c r="F92" s="50"/>
      <c r="G92" s="51"/>
      <c r="H92" s="51"/>
      <c r="I92" s="51"/>
      <c r="J92" s="51"/>
      <c r="K92" s="51"/>
      <c r="L92" s="51"/>
      <c r="M92" s="51"/>
      <c r="N92" s="51"/>
      <c r="O92" s="51"/>
      <c r="P92" s="63" t="str">
        <f t="shared" si="16"/>
        <v/>
      </c>
      <c r="Q92" s="75" t="str">
        <f t="shared" si="9"/>
        <v/>
      </c>
      <c r="R92" s="76" t="str">
        <f t="shared" si="10"/>
        <v/>
      </c>
      <c r="S92" s="78"/>
      <c r="T92" s="51"/>
      <c r="U92" s="51"/>
      <c r="V92" s="51"/>
      <c r="W92" s="51"/>
      <c r="X92" s="51"/>
      <c r="Y92" s="51"/>
      <c r="Z92" s="51"/>
      <c r="AA92" s="51"/>
      <c r="AB92" s="51"/>
      <c r="AC92" s="63" t="str">
        <f t="shared" si="17"/>
        <v/>
      </c>
      <c r="AD92" s="75" t="str">
        <f t="shared" si="11"/>
        <v/>
      </c>
      <c r="AE92" s="76" t="str">
        <f t="shared" si="12"/>
        <v/>
      </c>
      <c r="AF92" s="85"/>
      <c r="AG92" s="75" t="str">
        <f t="shared" si="13"/>
        <v/>
      </c>
      <c r="AH92" s="76" t="str">
        <f t="shared" si="14"/>
        <v/>
      </c>
      <c r="AI92" s="95" t="str">
        <f t="shared" si="15"/>
        <v/>
      </c>
      <c r="AJ92" s="96" t="str">
        <f>IFERROR(VLOOKUP(AI92,'Helper(IMPORTANT!)'!$AX$1:$AY$41,2,TRUE),"")</f>
        <v/>
      </c>
      <c r="AL92" s="10"/>
      <c r="AO92" s="40"/>
      <c r="AP92" s="40"/>
      <c r="AQ92" s="40"/>
      <c r="AR92" s="40"/>
      <c r="AS92" s="40"/>
      <c r="AT92" s="40"/>
      <c r="AU92" s="40"/>
      <c r="AV92" s="40"/>
      <c r="AW92" s="40"/>
      <c r="AX92" s="40"/>
      <c r="AY92" s="40"/>
      <c r="AZ92" s="40"/>
      <c r="BA92" s="40"/>
      <c r="BB92" s="40"/>
      <c r="BC92" s="40"/>
      <c r="BD92" s="40"/>
    </row>
    <row r="93" spans="1:56" ht="18" customHeight="1" x14ac:dyDescent="0.15">
      <c r="A93" s="16">
        <v>30</v>
      </c>
      <c r="B93" s="238">
        <f>'INPUT DATA'!B94</f>
        <v>0</v>
      </c>
      <c r="C93" s="239"/>
      <c r="D93" s="239"/>
      <c r="E93" s="240"/>
      <c r="F93" s="50"/>
      <c r="G93" s="51"/>
      <c r="H93" s="51"/>
      <c r="I93" s="51"/>
      <c r="J93" s="51"/>
      <c r="K93" s="51"/>
      <c r="L93" s="51"/>
      <c r="M93" s="51"/>
      <c r="N93" s="51"/>
      <c r="O93" s="51"/>
      <c r="P93" s="63" t="str">
        <f t="shared" si="16"/>
        <v/>
      </c>
      <c r="Q93" s="75" t="str">
        <f t="shared" si="9"/>
        <v/>
      </c>
      <c r="R93" s="76" t="str">
        <f t="shared" si="10"/>
        <v/>
      </c>
      <c r="S93" s="78"/>
      <c r="T93" s="51"/>
      <c r="U93" s="51"/>
      <c r="V93" s="51"/>
      <c r="W93" s="51"/>
      <c r="X93" s="51"/>
      <c r="Y93" s="51"/>
      <c r="Z93" s="51"/>
      <c r="AA93" s="51"/>
      <c r="AB93" s="51"/>
      <c r="AC93" s="63" t="str">
        <f t="shared" si="17"/>
        <v/>
      </c>
      <c r="AD93" s="75" t="str">
        <f t="shared" si="11"/>
        <v/>
      </c>
      <c r="AE93" s="76" t="str">
        <f t="shared" si="12"/>
        <v/>
      </c>
      <c r="AF93" s="111"/>
      <c r="AG93" s="75" t="str">
        <f t="shared" si="13"/>
        <v/>
      </c>
      <c r="AH93" s="76" t="str">
        <f t="shared" si="14"/>
        <v/>
      </c>
      <c r="AI93" s="95" t="str">
        <f t="shared" si="15"/>
        <v/>
      </c>
      <c r="AJ93" s="96" t="str">
        <f>IFERROR(VLOOKUP(AI93,'Helper(IMPORTANT!)'!$AX$1:$AY$41,2,TRUE),"")</f>
        <v/>
      </c>
      <c r="AL93" s="10"/>
      <c r="AO93" s="40"/>
      <c r="AP93" s="40"/>
      <c r="AQ93" s="40"/>
      <c r="AR93" s="40"/>
      <c r="AS93" s="40"/>
      <c r="AT93" s="40"/>
      <c r="AU93" s="40"/>
      <c r="AV93" s="40"/>
      <c r="AW93" s="40"/>
      <c r="AX93" s="40"/>
      <c r="AY93" s="40"/>
      <c r="AZ93" s="40"/>
      <c r="BA93" s="40"/>
      <c r="BB93" s="40"/>
      <c r="BC93" s="40"/>
      <c r="BD93" s="40"/>
    </row>
    <row r="94" spans="1:56" ht="18" customHeight="1" x14ac:dyDescent="0.15">
      <c r="A94" s="16">
        <v>31</v>
      </c>
      <c r="B94" s="238">
        <f>'INPUT DATA'!B95</f>
        <v>0</v>
      </c>
      <c r="C94" s="239"/>
      <c r="D94" s="239"/>
      <c r="E94" s="240"/>
      <c r="F94" s="50"/>
      <c r="G94" s="51"/>
      <c r="H94" s="51"/>
      <c r="I94" s="51"/>
      <c r="J94" s="51"/>
      <c r="K94" s="51"/>
      <c r="L94" s="51"/>
      <c r="M94" s="51"/>
      <c r="N94" s="51"/>
      <c r="O94" s="51"/>
      <c r="P94" s="63" t="str">
        <f t="shared" si="16"/>
        <v/>
      </c>
      <c r="Q94" s="75" t="str">
        <f t="shared" si="9"/>
        <v/>
      </c>
      <c r="R94" s="76" t="str">
        <f t="shared" si="10"/>
        <v/>
      </c>
      <c r="S94" s="78"/>
      <c r="T94" s="51"/>
      <c r="U94" s="51"/>
      <c r="V94" s="51"/>
      <c r="W94" s="51"/>
      <c r="X94" s="51"/>
      <c r="Y94" s="51"/>
      <c r="Z94" s="51"/>
      <c r="AA94" s="51"/>
      <c r="AB94" s="51"/>
      <c r="AC94" s="63" t="str">
        <f t="shared" si="17"/>
        <v/>
      </c>
      <c r="AD94" s="75" t="str">
        <f t="shared" si="11"/>
        <v/>
      </c>
      <c r="AE94" s="76" t="str">
        <f t="shared" si="12"/>
        <v/>
      </c>
      <c r="AF94" s="85"/>
      <c r="AG94" s="75" t="str">
        <f t="shared" si="13"/>
        <v/>
      </c>
      <c r="AH94" s="76" t="str">
        <f t="shared" si="14"/>
        <v/>
      </c>
      <c r="AI94" s="95" t="str">
        <f t="shared" si="15"/>
        <v/>
      </c>
      <c r="AJ94" s="96" t="str">
        <f>IFERROR(VLOOKUP(AI94,'Helper(IMPORTANT!)'!$AX$1:$AY$41,2,TRUE),"")</f>
        <v/>
      </c>
      <c r="AL94" s="10"/>
      <c r="AO94" s="40"/>
      <c r="AP94" s="40"/>
      <c r="AQ94" s="40"/>
      <c r="AR94" s="40"/>
      <c r="AS94" s="40"/>
      <c r="AT94" s="40"/>
      <c r="AU94" s="40"/>
      <c r="AV94" s="40"/>
      <c r="AW94" s="40"/>
      <c r="AX94" s="40"/>
      <c r="AY94" s="40"/>
      <c r="AZ94" s="40"/>
      <c r="BA94" s="40"/>
      <c r="BB94" s="40"/>
      <c r="BC94" s="40"/>
      <c r="BD94" s="40"/>
    </row>
    <row r="95" spans="1:56" ht="18" customHeight="1" x14ac:dyDescent="0.15">
      <c r="A95" s="16">
        <v>32</v>
      </c>
      <c r="B95" s="238">
        <f>'INPUT DATA'!B96</f>
        <v>0</v>
      </c>
      <c r="C95" s="239"/>
      <c r="D95" s="239"/>
      <c r="E95" s="240"/>
      <c r="F95" s="50"/>
      <c r="G95" s="51"/>
      <c r="H95" s="51"/>
      <c r="I95" s="51"/>
      <c r="J95" s="51"/>
      <c r="K95" s="51"/>
      <c r="L95" s="51"/>
      <c r="M95" s="51"/>
      <c r="N95" s="51"/>
      <c r="O95" s="51"/>
      <c r="P95" s="63" t="str">
        <f t="shared" si="16"/>
        <v/>
      </c>
      <c r="Q95" s="75" t="str">
        <f t="shared" si="9"/>
        <v/>
      </c>
      <c r="R95" s="76" t="str">
        <f t="shared" si="10"/>
        <v/>
      </c>
      <c r="S95" s="78"/>
      <c r="T95" s="51"/>
      <c r="U95" s="51"/>
      <c r="V95" s="51"/>
      <c r="W95" s="51"/>
      <c r="X95" s="51"/>
      <c r="Y95" s="51"/>
      <c r="Z95" s="51"/>
      <c r="AA95" s="51"/>
      <c r="AB95" s="51"/>
      <c r="AC95" s="63" t="str">
        <f t="shared" si="17"/>
        <v/>
      </c>
      <c r="AD95" s="75" t="str">
        <f t="shared" si="11"/>
        <v/>
      </c>
      <c r="AE95" s="76" t="str">
        <f t="shared" si="12"/>
        <v/>
      </c>
      <c r="AF95" s="85"/>
      <c r="AG95" s="75" t="str">
        <f t="shared" si="13"/>
        <v/>
      </c>
      <c r="AH95" s="76" t="str">
        <f t="shared" si="14"/>
        <v/>
      </c>
      <c r="AI95" s="95" t="str">
        <f t="shared" si="15"/>
        <v/>
      </c>
      <c r="AJ95" s="96" t="str">
        <f>IFERROR(VLOOKUP(AI95,'Helper(IMPORTANT!)'!$AX$1:$AY$41,2,TRUE),"")</f>
        <v/>
      </c>
      <c r="AL95" s="10"/>
      <c r="AO95" s="40"/>
      <c r="AP95" s="40"/>
      <c r="AQ95" s="40"/>
      <c r="AR95" s="40"/>
      <c r="AS95" s="40"/>
      <c r="AT95" s="40"/>
      <c r="AU95" s="40"/>
      <c r="AV95" s="40"/>
      <c r="AW95" s="40"/>
      <c r="AX95" s="40"/>
      <c r="AY95" s="40"/>
      <c r="AZ95" s="40"/>
      <c r="BA95" s="40"/>
      <c r="BB95" s="40"/>
      <c r="BC95" s="40"/>
      <c r="BD95" s="40"/>
    </row>
    <row r="96" spans="1:56" ht="18" customHeight="1" x14ac:dyDescent="0.15">
      <c r="A96" s="16">
        <v>33</v>
      </c>
      <c r="B96" s="238">
        <f>'INPUT DATA'!B97</f>
        <v>0</v>
      </c>
      <c r="C96" s="239"/>
      <c r="D96" s="239"/>
      <c r="E96" s="240"/>
      <c r="F96" s="50"/>
      <c r="G96" s="51"/>
      <c r="H96" s="51"/>
      <c r="I96" s="51"/>
      <c r="J96" s="51"/>
      <c r="K96" s="51"/>
      <c r="L96" s="51"/>
      <c r="M96" s="51"/>
      <c r="N96" s="51"/>
      <c r="O96" s="51"/>
      <c r="P96" s="63" t="str">
        <f t="shared" si="16"/>
        <v/>
      </c>
      <c r="Q96" s="75" t="str">
        <f t="shared" si="9"/>
        <v/>
      </c>
      <c r="R96" s="76" t="str">
        <f t="shared" si="10"/>
        <v/>
      </c>
      <c r="S96" s="78"/>
      <c r="T96" s="51"/>
      <c r="U96" s="51"/>
      <c r="V96" s="51"/>
      <c r="W96" s="51"/>
      <c r="X96" s="51"/>
      <c r="Y96" s="51"/>
      <c r="Z96" s="51"/>
      <c r="AA96" s="51"/>
      <c r="AB96" s="51"/>
      <c r="AC96" s="63" t="str">
        <f t="shared" si="17"/>
        <v/>
      </c>
      <c r="AD96" s="75" t="str">
        <f t="shared" si="11"/>
        <v/>
      </c>
      <c r="AE96" s="76" t="str">
        <f t="shared" si="12"/>
        <v/>
      </c>
      <c r="AF96" s="85"/>
      <c r="AG96" s="75" t="str">
        <f t="shared" si="13"/>
        <v/>
      </c>
      <c r="AH96" s="76" t="str">
        <f t="shared" si="14"/>
        <v/>
      </c>
      <c r="AI96" s="95" t="str">
        <f t="shared" si="15"/>
        <v/>
      </c>
      <c r="AJ96" s="96" t="str">
        <f>IFERROR(VLOOKUP(AI96,'Helper(IMPORTANT!)'!$AX$1:$AY$41,2,TRUE),"")</f>
        <v/>
      </c>
      <c r="AL96" s="10"/>
      <c r="AO96" s="40"/>
      <c r="AP96" s="40"/>
      <c r="AQ96" s="40"/>
      <c r="AR96" s="40"/>
      <c r="AS96" s="40"/>
      <c r="AT96" s="40"/>
      <c r="AU96" s="40"/>
      <c r="AV96" s="40"/>
      <c r="AW96" s="40"/>
      <c r="AX96" s="40"/>
      <c r="AY96" s="40"/>
      <c r="AZ96" s="40"/>
      <c r="BA96" s="40"/>
      <c r="BB96" s="40"/>
      <c r="BC96" s="40"/>
      <c r="BD96" s="40"/>
    </row>
    <row r="97" spans="1:56" ht="18" customHeight="1" x14ac:dyDescent="0.15">
      <c r="A97" s="16">
        <v>34</v>
      </c>
      <c r="B97" s="238">
        <f>'INPUT DATA'!B98</f>
        <v>0</v>
      </c>
      <c r="C97" s="239"/>
      <c r="D97" s="239"/>
      <c r="E97" s="240"/>
      <c r="F97" s="50"/>
      <c r="G97" s="51"/>
      <c r="H97" s="51"/>
      <c r="I97" s="51"/>
      <c r="J97" s="51"/>
      <c r="K97" s="51"/>
      <c r="L97" s="51"/>
      <c r="M97" s="51"/>
      <c r="N97" s="51"/>
      <c r="O97" s="51"/>
      <c r="P97" s="63" t="str">
        <f t="shared" si="16"/>
        <v/>
      </c>
      <c r="Q97" s="75" t="str">
        <f t="shared" si="9"/>
        <v/>
      </c>
      <c r="R97" s="76" t="str">
        <f t="shared" si="10"/>
        <v/>
      </c>
      <c r="S97" s="78"/>
      <c r="T97" s="51"/>
      <c r="U97" s="51"/>
      <c r="V97" s="51"/>
      <c r="W97" s="51"/>
      <c r="X97" s="51"/>
      <c r="Y97" s="51"/>
      <c r="Z97" s="51"/>
      <c r="AA97" s="51"/>
      <c r="AB97" s="51"/>
      <c r="AC97" s="63" t="str">
        <f t="shared" si="17"/>
        <v/>
      </c>
      <c r="AD97" s="75" t="str">
        <f t="shared" si="11"/>
        <v/>
      </c>
      <c r="AE97" s="76" t="str">
        <f t="shared" si="12"/>
        <v/>
      </c>
      <c r="AF97" s="85"/>
      <c r="AG97" s="75" t="str">
        <f t="shared" si="13"/>
        <v/>
      </c>
      <c r="AH97" s="76" t="str">
        <f t="shared" si="14"/>
        <v/>
      </c>
      <c r="AI97" s="95" t="str">
        <f t="shared" si="15"/>
        <v/>
      </c>
      <c r="AJ97" s="96" t="str">
        <f>IFERROR(VLOOKUP(AI97,'Helper(IMPORTANT!)'!$AX$1:$AY$41,2,TRUE),"")</f>
        <v/>
      </c>
      <c r="AL97" s="10"/>
      <c r="AO97" s="40"/>
      <c r="AP97" s="40"/>
      <c r="AQ97" s="40"/>
      <c r="AR97" s="40"/>
      <c r="AS97" s="40"/>
      <c r="AT97" s="40"/>
      <c r="AU97" s="40"/>
      <c r="AV97" s="40"/>
      <c r="AW97" s="40"/>
      <c r="AX97" s="40"/>
      <c r="AY97" s="40"/>
      <c r="AZ97" s="40"/>
      <c r="BA97" s="40"/>
      <c r="BB97" s="40"/>
      <c r="BC97" s="40"/>
      <c r="BD97" s="40"/>
    </row>
    <row r="98" spans="1:56" ht="18" customHeight="1" x14ac:dyDescent="0.15">
      <c r="A98" s="16">
        <v>35</v>
      </c>
      <c r="B98" s="238">
        <f>'INPUT DATA'!B99</f>
        <v>0</v>
      </c>
      <c r="C98" s="239"/>
      <c r="D98" s="239"/>
      <c r="E98" s="240"/>
      <c r="F98" s="50"/>
      <c r="G98" s="51"/>
      <c r="H98" s="51"/>
      <c r="I98" s="51"/>
      <c r="J98" s="51"/>
      <c r="K98" s="51"/>
      <c r="L98" s="51"/>
      <c r="M98" s="51"/>
      <c r="N98" s="51"/>
      <c r="O98" s="51"/>
      <c r="P98" s="63" t="str">
        <f t="shared" si="16"/>
        <v/>
      </c>
      <c r="Q98" s="75" t="str">
        <f t="shared" si="9"/>
        <v/>
      </c>
      <c r="R98" s="76" t="str">
        <f t="shared" si="10"/>
        <v/>
      </c>
      <c r="S98" s="78"/>
      <c r="T98" s="51"/>
      <c r="U98" s="51"/>
      <c r="V98" s="51"/>
      <c r="W98" s="51"/>
      <c r="X98" s="51"/>
      <c r="Y98" s="51"/>
      <c r="Z98" s="51"/>
      <c r="AA98" s="51"/>
      <c r="AB98" s="51"/>
      <c r="AC98" s="63" t="str">
        <f t="shared" si="17"/>
        <v/>
      </c>
      <c r="AD98" s="75" t="str">
        <f t="shared" si="11"/>
        <v/>
      </c>
      <c r="AE98" s="76" t="str">
        <f t="shared" si="12"/>
        <v/>
      </c>
      <c r="AF98" s="85"/>
      <c r="AG98" s="75" t="str">
        <f t="shared" si="13"/>
        <v/>
      </c>
      <c r="AH98" s="76" t="str">
        <f t="shared" si="14"/>
        <v/>
      </c>
      <c r="AI98" s="95" t="str">
        <f t="shared" si="15"/>
        <v/>
      </c>
      <c r="AJ98" s="96" t="str">
        <f>IFERROR(VLOOKUP(AI98,'Helper(IMPORTANT!)'!$AX$1:$AY$41,2,TRUE),"")</f>
        <v/>
      </c>
      <c r="AL98" s="10"/>
      <c r="AO98" s="40"/>
      <c r="AP98" s="40"/>
      <c r="AQ98" s="40"/>
      <c r="AR98" s="40"/>
      <c r="AS98" s="40"/>
      <c r="AT98" s="40"/>
      <c r="AU98" s="40"/>
      <c r="AV98" s="40"/>
      <c r="AW98" s="40"/>
      <c r="AX98" s="40"/>
      <c r="AY98" s="40"/>
      <c r="AZ98" s="40"/>
      <c r="BA98" s="40"/>
      <c r="BB98" s="40"/>
      <c r="BC98" s="40"/>
      <c r="BD98" s="40"/>
    </row>
    <row r="99" spans="1:56" ht="18" customHeight="1" x14ac:dyDescent="0.15">
      <c r="A99" s="16">
        <v>36</v>
      </c>
      <c r="B99" s="238">
        <f>'INPUT DATA'!B100</f>
        <v>0</v>
      </c>
      <c r="C99" s="239"/>
      <c r="D99" s="239"/>
      <c r="E99" s="240"/>
      <c r="F99" s="50"/>
      <c r="G99" s="51"/>
      <c r="H99" s="51"/>
      <c r="I99" s="51"/>
      <c r="J99" s="51"/>
      <c r="K99" s="51"/>
      <c r="L99" s="51"/>
      <c r="M99" s="51"/>
      <c r="N99" s="51"/>
      <c r="O99" s="51"/>
      <c r="P99" s="63" t="str">
        <f t="shared" si="16"/>
        <v/>
      </c>
      <c r="Q99" s="75" t="str">
        <f t="shared" si="9"/>
        <v/>
      </c>
      <c r="R99" s="76" t="str">
        <f t="shared" si="10"/>
        <v/>
      </c>
      <c r="S99" s="78"/>
      <c r="T99" s="51"/>
      <c r="U99" s="51"/>
      <c r="V99" s="51"/>
      <c r="W99" s="51"/>
      <c r="X99" s="51"/>
      <c r="Y99" s="51"/>
      <c r="Z99" s="51"/>
      <c r="AA99" s="51"/>
      <c r="AB99" s="51"/>
      <c r="AC99" s="63" t="str">
        <f t="shared" si="17"/>
        <v/>
      </c>
      <c r="AD99" s="75" t="str">
        <f t="shared" si="11"/>
        <v/>
      </c>
      <c r="AE99" s="76" t="str">
        <f t="shared" si="12"/>
        <v/>
      </c>
      <c r="AF99" s="85"/>
      <c r="AG99" s="75" t="str">
        <f t="shared" si="13"/>
        <v/>
      </c>
      <c r="AH99" s="76" t="str">
        <f t="shared" si="14"/>
        <v/>
      </c>
      <c r="AI99" s="95" t="str">
        <f t="shared" si="15"/>
        <v/>
      </c>
      <c r="AJ99" s="96" t="str">
        <f>IFERROR(VLOOKUP(AI99,'Helper(IMPORTANT!)'!$AX$1:$AY$41,2,TRUE),"")</f>
        <v/>
      </c>
      <c r="AL99" s="10"/>
      <c r="AO99" s="40"/>
      <c r="AP99" s="40"/>
      <c r="AQ99" s="40"/>
      <c r="AR99" s="40"/>
      <c r="AS99" s="40"/>
      <c r="AT99" s="40"/>
      <c r="AU99" s="40"/>
      <c r="AV99" s="40"/>
      <c r="AW99" s="40"/>
      <c r="AX99" s="40"/>
      <c r="AY99" s="40"/>
      <c r="AZ99" s="40"/>
      <c r="BA99" s="40"/>
      <c r="BB99" s="40"/>
      <c r="BC99" s="40"/>
      <c r="BD99" s="40"/>
    </row>
    <row r="100" spans="1:56" ht="18" customHeight="1" x14ac:dyDescent="0.15">
      <c r="A100" s="16">
        <v>37</v>
      </c>
      <c r="B100" s="238">
        <f>'INPUT DATA'!B101</f>
        <v>0</v>
      </c>
      <c r="C100" s="239"/>
      <c r="D100" s="239"/>
      <c r="E100" s="240"/>
      <c r="F100" s="50"/>
      <c r="G100" s="51"/>
      <c r="H100" s="51"/>
      <c r="I100" s="51"/>
      <c r="J100" s="51"/>
      <c r="K100" s="51"/>
      <c r="L100" s="51"/>
      <c r="M100" s="51"/>
      <c r="N100" s="51"/>
      <c r="O100" s="51"/>
      <c r="P100" s="63" t="str">
        <f t="shared" si="16"/>
        <v/>
      </c>
      <c r="Q100" s="75" t="str">
        <f t="shared" si="9"/>
        <v/>
      </c>
      <c r="R100" s="76" t="str">
        <f t="shared" si="10"/>
        <v/>
      </c>
      <c r="S100" s="78"/>
      <c r="T100" s="51"/>
      <c r="U100" s="51"/>
      <c r="V100" s="51"/>
      <c r="W100" s="51"/>
      <c r="X100" s="51"/>
      <c r="Y100" s="51"/>
      <c r="Z100" s="51"/>
      <c r="AA100" s="51"/>
      <c r="AB100" s="51"/>
      <c r="AC100" s="63" t="str">
        <f t="shared" si="17"/>
        <v/>
      </c>
      <c r="AD100" s="75" t="str">
        <f t="shared" si="11"/>
        <v/>
      </c>
      <c r="AE100" s="76" t="str">
        <f t="shared" si="12"/>
        <v/>
      </c>
      <c r="AF100" s="85"/>
      <c r="AG100" s="75" t="str">
        <f t="shared" si="13"/>
        <v/>
      </c>
      <c r="AH100" s="76" t="str">
        <f t="shared" si="14"/>
        <v/>
      </c>
      <c r="AI100" s="95" t="str">
        <f t="shared" si="15"/>
        <v/>
      </c>
      <c r="AJ100" s="96" t="str">
        <f>IFERROR(VLOOKUP(AI100,'Helper(IMPORTANT!)'!$AX$1:$AY$41,2,TRUE),"")</f>
        <v/>
      </c>
      <c r="AL100" s="10"/>
      <c r="AO100" s="40"/>
      <c r="AP100" s="40"/>
      <c r="AQ100" s="40"/>
      <c r="AR100" s="40"/>
      <c r="AS100" s="40"/>
      <c r="AT100" s="40"/>
      <c r="AU100" s="40"/>
      <c r="AV100" s="40"/>
      <c r="AW100" s="40"/>
      <c r="AX100" s="40"/>
      <c r="AY100" s="40"/>
      <c r="AZ100" s="40"/>
      <c r="BA100" s="40"/>
      <c r="BB100" s="40"/>
      <c r="BC100" s="40"/>
      <c r="BD100" s="40"/>
    </row>
    <row r="101" spans="1:56" ht="18" customHeight="1" x14ac:dyDescent="0.15">
      <c r="A101" s="16">
        <v>38</v>
      </c>
      <c r="B101" s="238">
        <f>'INPUT DATA'!B102</f>
        <v>0</v>
      </c>
      <c r="C101" s="239"/>
      <c r="D101" s="239"/>
      <c r="E101" s="240"/>
      <c r="F101" s="50"/>
      <c r="G101" s="51"/>
      <c r="H101" s="51"/>
      <c r="I101" s="51"/>
      <c r="J101" s="51"/>
      <c r="K101" s="51"/>
      <c r="L101" s="51"/>
      <c r="M101" s="51"/>
      <c r="N101" s="51"/>
      <c r="O101" s="51"/>
      <c r="P101" s="63" t="str">
        <f t="shared" si="16"/>
        <v/>
      </c>
      <c r="Q101" s="75" t="str">
        <f t="shared" si="9"/>
        <v/>
      </c>
      <c r="R101" s="76" t="str">
        <f t="shared" si="10"/>
        <v/>
      </c>
      <c r="S101" s="78"/>
      <c r="T101" s="51"/>
      <c r="U101" s="51"/>
      <c r="V101" s="51"/>
      <c r="W101" s="51"/>
      <c r="X101" s="51"/>
      <c r="Y101" s="51"/>
      <c r="Z101" s="51"/>
      <c r="AA101" s="51"/>
      <c r="AB101" s="51"/>
      <c r="AC101" s="63" t="str">
        <f t="shared" si="17"/>
        <v/>
      </c>
      <c r="AD101" s="75" t="str">
        <f t="shared" si="11"/>
        <v/>
      </c>
      <c r="AE101" s="76" t="str">
        <f t="shared" si="12"/>
        <v/>
      </c>
      <c r="AF101" s="85"/>
      <c r="AG101" s="75" t="str">
        <f t="shared" si="13"/>
        <v/>
      </c>
      <c r="AH101" s="76" t="str">
        <f t="shared" si="14"/>
        <v/>
      </c>
      <c r="AI101" s="95" t="str">
        <f t="shared" si="15"/>
        <v/>
      </c>
      <c r="AJ101" s="96" t="str">
        <f>IFERROR(VLOOKUP(AI101,'Helper(IMPORTANT!)'!$AX$1:$AY$41,2,TRUE),"")</f>
        <v/>
      </c>
      <c r="AL101" s="10"/>
      <c r="AO101" s="40"/>
      <c r="AP101" s="40"/>
      <c r="AQ101" s="40"/>
      <c r="AR101" s="40"/>
      <c r="AS101" s="40"/>
      <c r="AT101" s="40"/>
      <c r="AU101" s="40"/>
      <c r="AV101" s="40"/>
      <c r="AW101" s="40"/>
      <c r="AX101" s="40"/>
      <c r="AY101" s="40"/>
      <c r="AZ101" s="40"/>
      <c r="BA101" s="40"/>
      <c r="BB101" s="40"/>
      <c r="BC101" s="40"/>
      <c r="BD101" s="40"/>
    </row>
    <row r="102" spans="1:56" ht="18" customHeight="1" x14ac:dyDescent="0.15">
      <c r="A102" s="16">
        <v>39</v>
      </c>
      <c r="B102" s="238">
        <f>'INPUT DATA'!B103</f>
        <v>0</v>
      </c>
      <c r="C102" s="239"/>
      <c r="D102" s="239"/>
      <c r="E102" s="240"/>
      <c r="F102" s="50"/>
      <c r="G102" s="51"/>
      <c r="H102" s="51"/>
      <c r="I102" s="51"/>
      <c r="J102" s="51"/>
      <c r="K102" s="51"/>
      <c r="L102" s="51"/>
      <c r="M102" s="51"/>
      <c r="N102" s="51"/>
      <c r="O102" s="51"/>
      <c r="P102" s="63" t="str">
        <f t="shared" si="16"/>
        <v/>
      </c>
      <c r="Q102" s="75" t="str">
        <f t="shared" si="9"/>
        <v/>
      </c>
      <c r="R102" s="76" t="str">
        <f t="shared" si="10"/>
        <v/>
      </c>
      <c r="S102" s="78"/>
      <c r="T102" s="51"/>
      <c r="U102" s="51"/>
      <c r="V102" s="51"/>
      <c r="W102" s="51"/>
      <c r="X102" s="51"/>
      <c r="Y102" s="51"/>
      <c r="Z102" s="51"/>
      <c r="AA102" s="51"/>
      <c r="AB102" s="51"/>
      <c r="AC102" s="63" t="str">
        <f t="shared" si="17"/>
        <v/>
      </c>
      <c r="AD102" s="75" t="str">
        <f t="shared" si="11"/>
        <v/>
      </c>
      <c r="AE102" s="76" t="str">
        <f t="shared" si="12"/>
        <v/>
      </c>
      <c r="AF102" s="85"/>
      <c r="AG102" s="75" t="str">
        <f t="shared" si="13"/>
        <v/>
      </c>
      <c r="AH102" s="76" t="str">
        <f t="shared" si="14"/>
        <v/>
      </c>
      <c r="AI102" s="95" t="str">
        <f t="shared" si="15"/>
        <v/>
      </c>
      <c r="AJ102" s="96" t="str">
        <f>IFERROR(VLOOKUP(AI102,'Helper(IMPORTANT!)'!$AX$1:$AY$41,2,TRUE),"")</f>
        <v/>
      </c>
      <c r="AL102" s="10"/>
      <c r="AO102" s="40"/>
      <c r="AP102" s="40"/>
      <c r="AQ102" s="40"/>
      <c r="AR102" s="40"/>
      <c r="AS102" s="40"/>
      <c r="AT102" s="40"/>
      <c r="AU102" s="40"/>
      <c r="AV102" s="40"/>
      <c r="AW102" s="40"/>
      <c r="AX102" s="40"/>
      <c r="AY102" s="40"/>
      <c r="AZ102" s="40"/>
      <c r="BA102" s="40"/>
      <c r="BB102" s="40"/>
      <c r="BC102" s="40"/>
      <c r="BD102" s="40"/>
    </row>
    <row r="103" spans="1:56" ht="18" customHeight="1" x14ac:dyDescent="0.15">
      <c r="A103" s="16">
        <v>40</v>
      </c>
      <c r="B103" s="238">
        <f>'INPUT DATA'!B104</f>
        <v>0</v>
      </c>
      <c r="C103" s="239"/>
      <c r="D103" s="239"/>
      <c r="E103" s="240"/>
      <c r="F103" s="50"/>
      <c r="G103" s="51"/>
      <c r="H103" s="51"/>
      <c r="I103" s="51"/>
      <c r="J103" s="51"/>
      <c r="K103" s="51"/>
      <c r="L103" s="51"/>
      <c r="M103" s="51"/>
      <c r="N103" s="51"/>
      <c r="O103" s="51"/>
      <c r="P103" s="63" t="str">
        <f t="shared" si="16"/>
        <v/>
      </c>
      <c r="Q103" s="75" t="str">
        <f t="shared" si="9"/>
        <v/>
      </c>
      <c r="R103" s="76" t="str">
        <f t="shared" si="10"/>
        <v/>
      </c>
      <c r="S103" s="78"/>
      <c r="T103" s="51"/>
      <c r="U103" s="51"/>
      <c r="V103" s="51"/>
      <c r="W103" s="51"/>
      <c r="X103" s="51"/>
      <c r="Y103" s="51"/>
      <c r="Z103" s="51"/>
      <c r="AA103" s="51"/>
      <c r="AB103" s="51"/>
      <c r="AC103" s="63" t="str">
        <f t="shared" si="17"/>
        <v/>
      </c>
      <c r="AD103" s="75" t="str">
        <f t="shared" si="11"/>
        <v/>
      </c>
      <c r="AE103" s="76" t="str">
        <f t="shared" si="12"/>
        <v/>
      </c>
      <c r="AF103" s="85"/>
      <c r="AG103" s="75" t="str">
        <f t="shared" si="13"/>
        <v/>
      </c>
      <c r="AH103" s="76" t="str">
        <f t="shared" si="14"/>
        <v/>
      </c>
      <c r="AI103" s="95" t="str">
        <f t="shared" si="15"/>
        <v/>
      </c>
      <c r="AJ103" s="96" t="str">
        <f>IFERROR(VLOOKUP(AI103,'Helper(IMPORTANT!)'!$AX$1:$AY$41,2,TRUE),"")</f>
        <v/>
      </c>
      <c r="AL103" s="10"/>
      <c r="AO103" s="40"/>
      <c r="AP103" s="40"/>
      <c r="AQ103" s="40"/>
      <c r="AR103" s="40"/>
      <c r="AS103" s="40"/>
      <c r="AT103" s="40"/>
      <c r="AU103" s="40"/>
      <c r="AV103" s="40"/>
      <c r="AW103" s="40"/>
      <c r="AX103" s="40"/>
      <c r="AY103" s="40"/>
      <c r="AZ103" s="40"/>
      <c r="BA103" s="40"/>
      <c r="BB103" s="40"/>
      <c r="BC103" s="40"/>
      <c r="BD103" s="40"/>
    </row>
    <row r="104" spans="1:56" ht="18" customHeight="1" x14ac:dyDescent="0.15">
      <c r="A104" s="16">
        <v>41</v>
      </c>
      <c r="B104" s="238">
        <f>'INPUT DATA'!B105</f>
        <v>0</v>
      </c>
      <c r="C104" s="239"/>
      <c r="D104" s="239"/>
      <c r="E104" s="240"/>
      <c r="F104" s="50"/>
      <c r="G104" s="51"/>
      <c r="H104" s="51"/>
      <c r="I104" s="51"/>
      <c r="J104" s="51"/>
      <c r="K104" s="51"/>
      <c r="L104" s="51"/>
      <c r="M104" s="51"/>
      <c r="N104" s="51"/>
      <c r="O104" s="51"/>
      <c r="P104" s="63" t="str">
        <f t="shared" si="16"/>
        <v/>
      </c>
      <c r="Q104" s="75" t="str">
        <f t="shared" si="9"/>
        <v/>
      </c>
      <c r="R104" s="76" t="str">
        <f t="shared" si="10"/>
        <v/>
      </c>
      <c r="S104" s="78"/>
      <c r="T104" s="51"/>
      <c r="U104" s="51"/>
      <c r="V104" s="51"/>
      <c r="W104" s="51"/>
      <c r="X104" s="51"/>
      <c r="Y104" s="51"/>
      <c r="Z104" s="51"/>
      <c r="AA104" s="51"/>
      <c r="AB104" s="51"/>
      <c r="AC104" s="63" t="str">
        <f t="shared" si="17"/>
        <v/>
      </c>
      <c r="AD104" s="75" t="str">
        <f t="shared" si="11"/>
        <v/>
      </c>
      <c r="AE104" s="76" t="str">
        <f t="shared" si="12"/>
        <v/>
      </c>
      <c r="AF104" s="85"/>
      <c r="AG104" s="75" t="str">
        <f t="shared" si="13"/>
        <v/>
      </c>
      <c r="AH104" s="76" t="str">
        <f t="shared" si="14"/>
        <v/>
      </c>
      <c r="AI104" s="95" t="str">
        <f t="shared" si="15"/>
        <v/>
      </c>
      <c r="AJ104" s="96" t="str">
        <f>IFERROR(VLOOKUP(AI104,'Helper(IMPORTANT!)'!$AX$1:$AY$41,2,TRUE),"")</f>
        <v/>
      </c>
      <c r="AL104" s="10"/>
      <c r="AO104" s="40"/>
      <c r="AP104" s="40"/>
      <c r="AQ104" s="40"/>
      <c r="AR104" s="40"/>
      <c r="AS104" s="40"/>
      <c r="AT104" s="40"/>
      <c r="AU104" s="40"/>
      <c r="AV104" s="40"/>
      <c r="AW104" s="40"/>
      <c r="AX104" s="40"/>
      <c r="AY104" s="40"/>
      <c r="AZ104" s="40"/>
      <c r="BA104" s="40"/>
      <c r="BB104" s="40"/>
      <c r="BC104" s="40"/>
      <c r="BD104" s="40"/>
    </row>
    <row r="105" spans="1:56" ht="18" customHeight="1" x14ac:dyDescent="0.15">
      <c r="A105" s="16">
        <v>42</v>
      </c>
      <c r="B105" s="238">
        <f>'INPUT DATA'!B106</f>
        <v>0</v>
      </c>
      <c r="C105" s="239"/>
      <c r="D105" s="239"/>
      <c r="E105" s="240"/>
      <c r="F105" s="50"/>
      <c r="G105" s="51"/>
      <c r="H105" s="51"/>
      <c r="I105" s="51"/>
      <c r="J105" s="51"/>
      <c r="K105" s="51"/>
      <c r="L105" s="51"/>
      <c r="M105" s="51"/>
      <c r="N105" s="51"/>
      <c r="O105" s="51"/>
      <c r="P105" s="63" t="str">
        <f t="shared" si="16"/>
        <v/>
      </c>
      <c r="Q105" s="75" t="str">
        <f t="shared" si="9"/>
        <v/>
      </c>
      <c r="R105" s="76" t="str">
        <f t="shared" si="10"/>
        <v/>
      </c>
      <c r="S105" s="78"/>
      <c r="T105" s="51"/>
      <c r="U105" s="51"/>
      <c r="V105" s="51"/>
      <c r="W105" s="51"/>
      <c r="X105" s="51"/>
      <c r="Y105" s="51"/>
      <c r="Z105" s="51"/>
      <c r="AA105" s="51"/>
      <c r="AB105" s="51"/>
      <c r="AC105" s="63" t="str">
        <f t="shared" si="17"/>
        <v/>
      </c>
      <c r="AD105" s="75" t="str">
        <f t="shared" si="11"/>
        <v/>
      </c>
      <c r="AE105" s="76" t="str">
        <f t="shared" si="12"/>
        <v/>
      </c>
      <c r="AF105" s="85"/>
      <c r="AG105" s="75" t="str">
        <f t="shared" si="13"/>
        <v/>
      </c>
      <c r="AH105" s="76" t="str">
        <f t="shared" si="14"/>
        <v/>
      </c>
      <c r="AI105" s="95" t="str">
        <f t="shared" si="15"/>
        <v/>
      </c>
      <c r="AJ105" s="96" t="str">
        <f>IFERROR(VLOOKUP(AI105,'Helper(IMPORTANT!)'!$AX$1:$AY$41,2,TRUE),"")</f>
        <v/>
      </c>
      <c r="AL105" s="10"/>
      <c r="AO105" s="40"/>
      <c r="AP105" s="40"/>
      <c r="AQ105" s="40"/>
      <c r="AR105" s="40"/>
      <c r="AS105" s="40"/>
      <c r="AT105" s="40"/>
      <c r="AU105" s="40"/>
      <c r="AV105" s="40"/>
      <c r="AW105" s="40"/>
      <c r="AX105" s="40"/>
      <c r="AY105" s="40"/>
      <c r="AZ105" s="40"/>
      <c r="BA105" s="40"/>
      <c r="BB105" s="40"/>
      <c r="BC105" s="40"/>
      <c r="BD105" s="40"/>
    </row>
    <row r="106" spans="1:56" ht="18" customHeight="1" x14ac:dyDescent="0.15">
      <c r="A106" s="16">
        <v>43</v>
      </c>
      <c r="B106" s="238">
        <f>'INPUT DATA'!B107</f>
        <v>0</v>
      </c>
      <c r="C106" s="239"/>
      <c r="D106" s="239"/>
      <c r="E106" s="240"/>
      <c r="F106" s="50"/>
      <c r="G106" s="51"/>
      <c r="H106" s="51"/>
      <c r="I106" s="51"/>
      <c r="J106" s="51"/>
      <c r="K106" s="51"/>
      <c r="L106" s="51"/>
      <c r="M106" s="51"/>
      <c r="N106" s="51"/>
      <c r="O106" s="51"/>
      <c r="P106" s="63" t="str">
        <f t="shared" si="16"/>
        <v/>
      </c>
      <c r="Q106" s="75" t="str">
        <f t="shared" si="9"/>
        <v/>
      </c>
      <c r="R106" s="76" t="str">
        <f t="shared" si="10"/>
        <v/>
      </c>
      <c r="S106" s="78"/>
      <c r="T106" s="51"/>
      <c r="U106" s="51"/>
      <c r="V106" s="51"/>
      <c r="W106" s="51"/>
      <c r="X106" s="51"/>
      <c r="Y106" s="51"/>
      <c r="Z106" s="51"/>
      <c r="AA106" s="51"/>
      <c r="AB106" s="51"/>
      <c r="AC106" s="63" t="str">
        <f t="shared" si="17"/>
        <v/>
      </c>
      <c r="AD106" s="75" t="str">
        <f t="shared" si="11"/>
        <v/>
      </c>
      <c r="AE106" s="76" t="str">
        <f t="shared" si="12"/>
        <v/>
      </c>
      <c r="AF106" s="85"/>
      <c r="AG106" s="75" t="str">
        <f t="shared" si="13"/>
        <v/>
      </c>
      <c r="AH106" s="76" t="str">
        <f t="shared" si="14"/>
        <v/>
      </c>
      <c r="AI106" s="95" t="str">
        <f t="shared" si="15"/>
        <v/>
      </c>
      <c r="AJ106" s="96" t="str">
        <f>IFERROR(VLOOKUP(AI106,'Helper(IMPORTANT!)'!$AX$1:$AY$41,2,TRUE),"")</f>
        <v/>
      </c>
      <c r="AL106" s="10"/>
      <c r="AO106" s="40"/>
      <c r="AP106" s="40"/>
      <c r="AQ106" s="40"/>
      <c r="AR106" s="40"/>
      <c r="AS106" s="40"/>
      <c r="AT106" s="40"/>
      <c r="AU106" s="40"/>
      <c r="AV106" s="40"/>
      <c r="AW106" s="40"/>
      <c r="AX106" s="40"/>
      <c r="AY106" s="40"/>
      <c r="AZ106" s="40"/>
      <c r="BA106" s="40"/>
      <c r="BB106" s="40"/>
      <c r="BC106" s="40"/>
      <c r="BD106" s="40"/>
    </row>
    <row r="107" spans="1:56" ht="18" customHeight="1" x14ac:dyDescent="0.15">
      <c r="A107" s="16">
        <v>44</v>
      </c>
      <c r="B107" s="238">
        <f>'INPUT DATA'!B108</f>
        <v>0</v>
      </c>
      <c r="C107" s="239"/>
      <c r="D107" s="239"/>
      <c r="E107" s="240"/>
      <c r="F107" s="50"/>
      <c r="G107" s="51"/>
      <c r="H107" s="51"/>
      <c r="I107" s="51"/>
      <c r="J107" s="51"/>
      <c r="K107" s="51"/>
      <c r="L107" s="51"/>
      <c r="M107" s="51"/>
      <c r="N107" s="51"/>
      <c r="O107" s="51"/>
      <c r="P107" s="63" t="str">
        <f t="shared" si="16"/>
        <v/>
      </c>
      <c r="Q107" s="75" t="str">
        <f t="shared" si="9"/>
        <v/>
      </c>
      <c r="R107" s="76" t="str">
        <f t="shared" si="10"/>
        <v/>
      </c>
      <c r="S107" s="78"/>
      <c r="T107" s="51"/>
      <c r="U107" s="51"/>
      <c r="V107" s="51"/>
      <c r="W107" s="51"/>
      <c r="X107" s="51"/>
      <c r="Y107" s="51"/>
      <c r="Z107" s="51"/>
      <c r="AA107" s="51"/>
      <c r="AB107" s="51"/>
      <c r="AC107" s="63" t="str">
        <f t="shared" si="17"/>
        <v/>
      </c>
      <c r="AD107" s="75" t="str">
        <f t="shared" si="11"/>
        <v/>
      </c>
      <c r="AE107" s="76" t="str">
        <f t="shared" si="12"/>
        <v/>
      </c>
      <c r="AF107" s="85"/>
      <c r="AG107" s="75" t="str">
        <f t="shared" si="13"/>
        <v/>
      </c>
      <c r="AH107" s="76" t="str">
        <f t="shared" si="14"/>
        <v/>
      </c>
      <c r="AI107" s="95" t="str">
        <f t="shared" si="15"/>
        <v/>
      </c>
      <c r="AJ107" s="96" t="str">
        <f>IFERROR(VLOOKUP(AI107,'Helper(IMPORTANT!)'!$AX$1:$AY$41,2,TRUE),"")</f>
        <v/>
      </c>
      <c r="AL107" s="10"/>
      <c r="AO107" s="40"/>
      <c r="AP107" s="40"/>
      <c r="AQ107" s="40"/>
      <c r="AR107" s="40"/>
      <c r="AS107" s="40"/>
      <c r="AT107" s="40"/>
      <c r="AU107" s="40"/>
      <c r="AV107" s="40"/>
      <c r="AW107" s="40"/>
      <c r="AX107" s="40"/>
      <c r="AY107" s="40"/>
      <c r="AZ107" s="40"/>
      <c r="BA107" s="40"/>
      <c r="BB107" s="40"/>
      <c r="BC107" s="40"/>
      <c r="BD107" s="40"/>
    </row>
    <row r="108" spans="1:56" ht="18" customHeight="1" x14ac:dyDescent="0.15">
      <c r="A108" s="16">
        <v>45</v>
      </c>
      <c r="B108" s="238">
        <f>'INPUT DATA'!B109</f>
        <v>0</v>
      </c>
      <c r="C108" s="239"/>
      <c r="D108" s="239"/>
      <c r="E108" s="240"/>
      <c r="F108" s="50"/>
      <c r="G108" s="51"/>
      <c r="H108" s="51"/>
      <c r="I108" s="51"/>
      <c r="J108" s="51"/>
      <c r="K108" s="51"/>
      <c r="L108" s="51"/>
      <c r="M108" s="51"/>
      <c r="N108" s="51"/>
      <c r="O108" s="51"/>
      <c r="P108" s="63" t="str">
        <f t="shared" si="16"/>
        <v/>
      </c>
      <c r="Q108" s="75" t="str">
        <f t="shared" si="9"/>
        <v/>
      </c>
      <c r="R108" s="76" t="str">
        <f t="shared" si="10"/>
        <v/>
      </c>
      <c r="S108" s="78"/>
      <c r="T108" s="51"/>
      <c r="U108" s="51"/>
      <c r="V108" s="51"/>
      <c r="W108" s="51"/>
      <c r="X108" s="51"/>
      <c r="Y108" s="51"/>
      <c r="Z108" s="51"/>
      <c r="AA108" s="51"/>
      <c r="AB108" s="51"/>
      <c r="AC108" s="63" t="str">
        <f t="shared" si="17"/>
        <v/>
      </c>
      <c r="AD108" s="75" t="str">
        <f t="shared" si="11"/>
        <v/>
      </c>
      <c r="AE108" s="76" t="str">
        <f t="shared" si="12"/>
        <v/>
      </c>
      <c r="AF108" s="85"/>
      <c r="AG108" s="75" t="str">
        <f t="shared" si="13"/>
        <v/>
      </c>
      <c r="AH108" s="76" t="str">
        <f t="shared" si="14"/>
        <v/>
      </c>
      <c r="AI108" s="95" t="str">
        <f t="shared" si="15"/>
        <v/>
      </c>
      <c r="AJ108" s="96" t="str">
        <f>IFERROR(VLOOKUP(AI108,'Helper(IMPORTANT!)'!$AX$1:$AY$41,2,TRUE),"")</f>
        <v/>
      </c>
      <c r="AL108" s="10"/>
      <c r="AO108" s="40"/>
      <c r="AP108" s="40"/>
      <c r="AQ108" s="40"/>
      <c r="AR108" s="40"/>
      <c r="AS108" s="40"/>
      <c r="AT108" s="40"/>
      <c r="AU108" s="40"/>
      <c r="AV108" s="40"/>
      <c r="AW108" s="40"/>
      <c r="AX108" s="40"/>
      <c r="AY108" s="40"/>
      <c r="AZ108" s="40"/>
      <c r="BA108" s="40"/>
      <c r="BB108" s="40"/>
      <c r="BC108" s="40"/>
      <c r="BD108" s="40"/>
    </row>
    <row r="109" spans="1:56" ht="0.75" customHeight="1" x14ac:dyDescent="0.15">
      <c r="A109" s="16">
        <v>46</v>
      </c>
      <c r="B109" s="238">
        <f>'INPUT DATA'!B110</f>
        <v>0</v>
      </c>
      <c r="C109" s="239"/>
      <c r="D109" s="239"/>
      <c r="E109" s="240"/>
      <c r="F109" s="50"/>
      <c r="G109" s="51"/>
      <c r="H109" s="51"/>
      <c r="I109" s="51"/>
      <c r="J109" s="51"/>
      <c r="K109" s="51"/>
      <c r="L109" s="51"/>
      <c r="M109" s="51"/>
      <c r="N109" s="51"/>
      <c r="O109" s="51"/>
      <c r="P109" s="63" t="str">
        <f t="shared" si="16"/>
        <v/>
      </c>
      <c r="Q109" s="75" t="str">
        <f t="shared" si="9"/>
        <v/>
      </c>
      <c r="R109" s="76" t="str">
        <f t="shared" si="10"/>
        <v/>
      </c>
      <c r="S109" s="78"/>
      <c r="T109" s="51"/>
      <c r="U109" s="51"/>
      <c r="V109" s="51"/>
      <c r="W109" s="51"/>
      <c r="X109" s="51"/>
      <c r="Y109" s="51"/>
      <c r="Z109" s="51"/>
      <c r="AA109" s="51"/>
      <c r="AB109" s="51"/>
      <c r="AC109" s="63" t="str">
        <f t="shared" si="17"/>
        <v/>
      </c>
      <c r="AD109" s="75" t="str">
        <f t="shared" si="11"/>
        <v/>
      </c>
      <c r="AE109" s="76" t="str">
        <f t="shared" si="12"/>
        <v/>
      </c>
      <c r="AF109" s="85"/>
      <c r="AG109" s="75" t="str">
        <f t="shared" si="13"/>
        <v/>
      </c>
      <c r="AH109" s="76" t="str">
        <f t="shared" si="14"/>
        <v/>
      </c>
      <c r="AI109" s="95" t="str">
        <f t="shared" si="15"/>
        <v/>
      </c>
      <c r="AJ109" s="96" t="str">
        <f>IFERROR(VLOOKUP(AI109,'Helper(IMPORTANT!)'!$AX$1:$AY$41,2,TRUE),"")</f>
        <v/>
      </c>
      <c r="AL109" s="10"/>
      <c r="AO109" s="40"/>
      <c r="AP109" s="40"/>
      <c r="AQ109" s="40"/>
      <c r="AR109" s="40"/>
      <c r="AS109" s="40"/>
      <c r="AT109" s="40"/>
      <c r="AU109" s="40"/>
      <c r="AV109" s="40"/>
      <c r="AW109" s="40"/>
      <c r="AX109" s="40"/>
      <c r="AY109" s="40"/>
      <c r="AZ109" s="40"/>
      <c r="BA109" s="40"/>
      <c r="BB109" s="40"/>
      <c r="BC109" s="40"/>
      <c r="BD109" s="40"/>
    </row>
    <row r="110" spans="1:56" ht="18" hidden="1" customHeight="1" x14ac:dyDescent="0.15">
      <c r="A110" s="16">
        <v>47</v>
      </c>
      <c r="B110" s="238">
        <f>'INPUT DATA'!B111</f>
        <v>0</v>
      </c>
      <c r="C110" s="239"/>
      <c r="D110" s="239"/>
      <c r="E110" s="240"/>
      <c r="F110" s="50"/>
      <c r="G110" s="51"/>
      <c r="H110" s="51"/>
      <c r="I110" s="51"/>
      <c r="J110" s="51"/>
      <c r="K110" s="51"/>
      <c r="L110" s="51"/>
      <c r="M110" s="51"/>
      <c r="N110" s="51"/>
      <c r="O110" s="51"/>
      <c r="P110" s="63" t="str">
        <f t="shared" si="16"/>
        <v/>
      </c>
      <c r="Q110" s="75" t="str">
        <f t="shared" si="9"/>
        <v/>
      </c>
      <c r="R110" s="76" t="str">
        <f t="shared" si="10"/>
        <v/>
      </c>
      <c r="S110" s="78"/>
      <c r="T110" s="51"/>
      <c r="U110" s="51"/>
      <c r="V110" s="51"/>
      <c r="W110" s="51"/>
      <c r="X110" s="51"/>
      <c r="Y110" s="51"/>
      <c r="Z110" s="51"/>
      <c r="AA110" s="51"/>
      <c r="AB110" s="51"/>
      <c r="AC110" s="63" t="str">
        <f t="shared" si="17"/>
        <v/>
      </c>
      <c r="AD110" s="75" t="str">
        <f t="shared" si="11"/>
        <v/>
      </c>
      <c r="AE110" s="76" t="str">
        <f t="shared" si="12"/>
        <v/>
      </c>
      <c r="AF110" s="85"/>
      <c r="AG110" s="75" t="str">
        <f t="shared" si="13"/>
        <v/>
      </c>
      <c r="AH110" s="76" t="str">
        <f t="shared" si="14"/>
        <v/>
      </c>
      <c r="AI110" s="95" t="str">
        <f t="shared" si="15"/>
        <v/>
      </c>
      <c r="AJ110" s="96" t="str">
        <f>IFERROR(VLOOKUP(AI110,'Helper(IMPORTANT!)'!$AX$1:$AY$41,2,TRUE),"")</f>
        <v/>
      </c>
      <c r="AL110" s="10"/>
      <c r="AO110" s="40"/>
      <c r="AP110" s="40"/>
      <c r="AQ110" s="40"/>
      <c r="AR110" s="40"/>
      <c r="AS110" s="40"/>
      <c r="AT110" s="40"/>
      <c r="AU110" s="40"/>
      <c r="AV110" s="40"/>
      <c r="AW110" s="40"/>
      <c r="AX110" s="40"/>
      <c r="AY110" s="40"/>
      <c r="AZ110" s="40"/>
      <c r="BA110" s="40"/>
      <c r="BB110" s="40"/>
      <c r="BC110" s="40"/>
      <c r="BD110" s="40"/>
    </row>
    <row r="111" spans="1:56" ht="18" hidden="1" customHeight="1" x14ac:dyDescent="0.15">
      <c r="A111" s="16">
        <v>48</v>
      </c>
      <c r="B111" s="238">
        <f>'INPUT DATA'!B112</f>
        <v>0</v>
      </c>
      <c r="C111" s="239"/>
      <c r="D111" s="239"/>
      <c r="E111" s="240"/>
      <c r="F111" s="50"/>
      <c r="G111" s="51"/>
      <c r="H111" s="51"/>
      <c r="I111" s="51"/>
      <c r="J111" s="51"/>
      <c r="K111" s="51"/>
      <c r="L111" s="51"/>
      <c r="M111" s="51"/>
      <c r="N111" s="51"/>
      <c r="O111" s="51"/>
      <c r="P111" s="63" t="str">
        <f t="shared" si="16"/>
        <v/>
      </c>
      <c r="Q111" s="75" t="str">
        <f t="shared" si="9"/>
        <v/>
      </c>
      <c r="R111" s="76" t="str">
        <f t="shared" si="10"/>
        <v/>
      </c>
      <c r="S111" s="78"/>
      <c r="T111" s="51"/>
      <c r="U111" s="51"/>
      <c r="V111" s="51"/>
      <c r="W111" s="51"/>
      <c r="X111" s="51"/>
      <c r="Y111" s="51"/>
      <c r="Z111" s="51"/>
      <c r="AA111" s="51"/>
      <c r="AB111" s="51"/>
      <c r="AC111" s="63" t="str">
        <f t="shared" si="17"/>
        <v/>
      </c>
      <c r="AD111" s="75" t="str">
        <f t="shared" si="11"/>
        <v/>
      </c>
      <c r="AE111" s="76" t="str">
        <f t="shared" si="12"/>
        <v/>
      </c>
      <c r="AF111" s="85"/>
      <c r="AG111" s="75" t="str">
        <f t="shared" si="13"/>
        <v/>
      </c>
      <c r="AH111" s="76" t="str">
        <f t="shared" si="14"/>
        <v/>
      </c>
      <c r="AI111" s="95" t="str">
        <f t="shared" si="15"/>
        <v/>
      </c>
      <c r="AJ111" s="96" t="str">
        <f>IFERROR(VLOOKUP(AI111,'Helper(IMPORTANT!)'!$AX$1:$AY$41,2,TRUE),"")</f>
        <v/>
      </c>
      <c r="AL111" s="10"/>
      <c r="AO111" s="40"/>
      <c r="AP111" s="40"/>
      <c r="AQ111" s="40"/>
      <c r="AR111" s="40"/>
      <c r="AS111" s="40"/>
      <c r="AT111" s="40"/>
      <c r="AU111" s="40"/>
      <c r="AV111" s="40"/>
      <c r="AW111" s="40"/>
      <c r="AX111" s="40"/>
      <c r="AY111" s="40"/>
      <c r="AZ111" s="40"/>
      <c r="BA111" s="40"/>
      <c r="BB111" s="40"/>
      <c r="BC111" s="40"/>
      <c r="BD111" s="40"/>
    </row>
    <row r="112" spans="1:56" ht="18" hidden="1" customHeight="1" x14ac:dyDescent="0.15">
      <c r="A112" s="16">
        <v>49</v>
      </c>
      <c r="B112" s="238">
        <f>'INPUT DATA'!B113</f>
        <v>0</v>
      </c>
      <c r="C112" s="239"/>
      <c r="D112" s="239"/>
      <c r="E112" s="240"/>
      <c r="F112" s="50"/>
      <c r="G112" s="51"/>
      <c r="H112" s="51"/>
      <c r="I112" s="51"/>
      <c r="J112" s="51"/>
      <c r="K112" s="51"/>
      <c r="L112" s="51"/>
      <c r="M112" s="51"/>
      <c r="N112" s="51"/>
      <c r="O112" s="51"/>
      <c r="P112" s="63" t="str">
        <f t="shared" si="16"/>
        <v/>
      </c>
      <c r="Q112" s="75" t="str">
        <f t="shared" si="9"/>
        <v/>
      </c>
      <c r="R112" s="76" t="str">
        <f t="shared" si="10"/>
        <v/>
      </c>
      <c r="S112" s="78"/>
      <c r="T112" s="51"/>
      <c r="U112" s="51"/>
      <c r="V112" s="51"/>
      <c r="W112" s="51"/>
      <c r="X112" s="51"/>
      <c r="Y112" s="51"/>
      <c r="Z112" s="51"/>
      <c r="AA112" s="51"/>
      <c r="AB112" s="51"/>
      <c r="AC112" s="63" t="str">
        <f t="shared" si="17"/>
        <v/>
      </c>
      <c r="AD112" s="75" t="str">
        <f t="shared" si="11"/>
        <v/>
      </c>
      <c r="AE112" s="76" t="str">
        <f t="shared" si="12"/>
        <v/>
      </c>
      <c r="AF112" s="85"/>
      <c r="AG112" s="75" t="str">
        <f t="shared" si="13"/>
        <v/>
      </c>
      <c r="AH112" s="76" t="str">
        <f t="shared" si="14"/>
        <v/>
      </c>
      <c r="AI112" s="95" t="str">
        <f t="shared" si="15"/>
        <v/>
      </c>
      <c r="AJ112" s="96" t="str">
        <f>IFERROR(VLOOKUP(AI112,'Helper(IMPORTANT!)'!$AX$1:$AY$41,2,TRUE),"")</f>
        <v/>
      </c>
      <c r="AO112" s="40"/>
      <c r="AP112" s="40"/>
      <c r="AQ112" s="40"/>
      <c r="AR112" s="40"/>
      <c r="AS112" s="40"/>
      <c r="AT112" s="40"/>
      <c r="AU112" s="40"/>
      <c r="AV112" s="40"/>
      <c r="AW112" s="40"/>
      <c r="AX112" s="40"/>
      <c r="AY112" s="40"/>
      <c r="AZ112" s="40"/>
      <c r="BA112" s="40"/>
      <c r="BB112" s="40"/>
      <c r="BC112" s="40"/>
      <c r="BD112" s="40"/>
    </row>
    <row r="113" spans="1:56" ht="18" hidden="1" customHeight="1" x14ac:dyDescent="0.15">
      <c r="A113" s="35">
        <v>50</v>
      </c>
      <c r="B113" s="244">
        <f>'INPUT DATA'!B114</f>
        <v>0</v>
      </c>
      <c r="C113" s="245"/>
      <c r="D113" s="245"/>
      <c r="E113" s="246"/>
      <c r="F113" s="98"/>
      <c r="G113" s="99"/>
      <c r="H113" s="99"/>
      <c r="I113" s="99"/>
      <c r="J113" s="99"/>
      <c r="K113" s="99"/>
      <c r="L113" s="99"/>
      <c r="M113" s="99"/>
      <c r="N113" s="99"/>
      <c r="O113" s="99"/>
      <c r="P113" s="100" t="str">
        <f t="shared" si="16"/>
        <v/>
      </c>
      <c r="Q113" s="101" t="str">
        <f t="shared" si="9"/>
        <v/>
      </c>
      <c r="R113" s="102" t="str">
        <f t="shared" si="10"/>
        <v/>
      </c>
      <c r="S113" s="103"/>
      <c r="T113" s="99"/>
      <c r="U113" s="99"/>
      <c r="V113" s="99"/>
      <c r="W113" s="99"/>
      <c r="X113" s="99"/>
      <c r="Y113" s="99"/>
      <c r="Z113" s="99"/>
      <c r="AA113" s="99"/>
      <c r="AB113" s="99"/>
      <c r="AC113" s="100" t="str">
        <f t="shared" si="17"/>
        <v/>
      </c>
      <c r="AD113" s="101" t="str">
        <f t="shared" si="11"/>
        <v/>
      </c>
      <c r="AE113" s="102" t="str">
        <f t="shared" si="12"/>
        <v/>
      </c>
      <c r="AF113" s="104"/>
      <c r="AG113" s="101" t="str">
        <f t="shared" si="13"/>
        <v/>
      </c>
      <c r="AH113" s="102" t="str">
        <f t="shared" si="14"/>
        <v/>
      </c>
      <c r="AI113" s="105" t="str">
        <f t="shared" si="15"/>
        <v/>
      </c>
      <c r="AJ113" s="106" t="str">
        <f>IFERROR(VLOOKUP(AI113,'Helper(IMPORTANT!)'!$AX$1:$AY$41,2,TRUE),"")</f>
        <v/>
      </c>
      <c r="AO113" s="40"/>
      <c r="AP113" s="40"/>
      <c r="AQ113" s="40"/>
      <c r="AR113" s="40"/>
      <c r="AS113" s="40"/>
      <c r="AT113" s="40"/>
      <c r="AU113" s="40"/>
      <c r="AV113" s="40"/>
      <c r="AW113" s="40"/>
      <c r="AX113" s="40"/>
      <c r="AY113" s="40"/>
      <c r="AZ113" s="40"/>
      <c r="BA113" s="40"/>
      <c r="BB113" s="40"/>
      <c r="BC113" s="40"/>
      <c r="BD113" s="40"/>
    </row>
    <row r="119" spans="1:56" s="10" customFormat="1" x14ac:dyDescent="0.15">
      <c r="Q119" s="39"/>
      <c r="R119" s="39"/>
      <c r="AD119" s="39"/>
      <c r="AE119" s="39"/>
      <c r="AG119" s="39"/>
      <c r="AH119" s="39"/>
      <c r="AI119" s="39"/>
      <c r="AJ119" s="36"/>
      <c r="AN119" s="36"/>
      <c r="AO119" s="36"/>
      <c r="AP119" s="36"/>
      <c r="AQ119" s="36"/>
      <c r="AR119" s="36"/>
      <c r="AS119" s="36"/>
      <c r="AT119" s="36"/>
      <c r="AU119" s="36"/>
      <c r="AV119" s="36"/>
      <c r="AW119" s="36"/>
      <c r="AX119" s="36"/>
      <c r="AY119" s="36"/>
      <c r="AZ119" s="36"/>
      <c r="BA119" s="36"/>
      <c r="BB119" s="36"/>
      <c r="BC119" s="36"/>
      <c r="BD119" s="36"/>
    </row>
  </sheetData>
  <sheetProtection formatCells="0" formatRows="0" selectLockedCells="1"/>
  <mergeCells count="149">
    <mergeCell ref="A1:AJ2"/>
    <mergeCell ref="A7:E8"/>
    <mergeCell ref="F7:J8"/>
    <mergeCell ref="A9:E10"/>
    <mergeCell ref="K7:P8"/>
    <mergeCell ref="B106:E106"/>
    <mergeCell ref="B107:E107"/>
    <mergeCell ref="B108:E108"/>
    <mergeCell ref="B109:E109"/>
    <mergeCell ref="B80:E80"/>
    <mergeCell ref="B81:E81"/>
    <mergeCell ref="B82:E82"/>
    <mergeCell ref="B83:E83"/>
    <mergeCell ref="B84:E84"/>
    <mergeCell ref="B85:E85"/>
    <mergeCell ref="B86:E86"/>
    <mergeCell ref="B87:E87"/>
    <mergeCell ref="B70:E70"/>
    <mergeCell ref="B71:E71"/>
    <mergeCell ref="B72:E72"/>
    <mergeCell ref="B73:E73"/>
    <mergeCell ref="B74:E74"/>
    <mergeCell ref="B75:E75"/>
    <mergeCell ref="B76:E76"/>
    <mergeCell ref="B110:E110"/>
    <mergeCell ref="B111:E111"/>
    <mergeCell ref="B112:E112"/>
    <mergeCell ref="B113:E113"/>
    <mergeCell ref="AI9:AI11"/>
    <mergeCell ref="B97:E97"/>
    <mergeCell ref="B98:E98"/>
    <mergeCell ref="B99:E99"/>
    <mergeCell ref="B100:E100"/>
    <mergeCell ref="B101:E101"/>
    <mergeCell ref="B102:E102"/>
    <mergeCell ref="B103:E103"/>
    <mergeCell ref="B104:E104"/>
    <mergeCell ref="B105:E105"/>
    <mergeCell ref="B88:E88"/>
    <mergeCell ref="B89:E89"/>
    <mergeCell ref="B90:E90"/>
    <mergeCell ref="B91:E91"/>
    <mergeCell ref="B92:E92"/>
    <mergeCell ref="B93:E93"/>
    <mergeCell ref="B94:E94"/>
    <mergeCell ref="B95:E95"/>
    <mergeCell ref="B96:E96"/>
    <mergeCell ref="B79:E79"/>
    <mergeCell ref="B77:E77"/>
    <mergeCell ref="B78:E78"/>
    <mergeCell ref="B61:E61"/>
    <mergeCell ref="B62:E62"/>
    <mergeCell ref="A63:E63"/>
    <mergeCell ref="B64:E64"/>
    <mergeCell ref="B65:E65"/>
    <mergeCell ref="B66:E66"/>
    <mergeCell ref="B67:E67"/>
    <mergeCell ref="B68:E68"/>
    <mergeCell ref="B69:E69"/>
    <mergeCell ref="B52:E52"/>
    <mergeCell ref="B53:E53"/>
    <mergeCell ref="B54:E54"/>
    <mergeCell ref="B55:E55"/>
    <mergeCell ref="B56:E56"/>
    <mergeCell ref="B57:E57"/>
    <mergeCell ref="B58:E58"/>
    <mergeCell ref="B59:E59"/>
    <mergeCell ref="B60:E60"/>
    <mergeCell ref="B43:E43"/>
    <mergeCell ref="B44:E44"/>
    <mergeCell ref="B45:E45"/>
    <mergeCell ref="B46:E46"/>
    <mergeCell ref="B47:E47"/>
    <mergeCell ref="B48:E48"/>
    <mergeCell ref="B49:E49"/>
    <mergeCell ref="B50:E50"/>
    <mergeCell ref="B51:E51"/>
    <mergeCell ref="B34:E34"/>
    <mergeCell ref="B35:E35"/>
    <mergeCell ref="B36:E36"/>
    <mergeCell ref="B37:E37"/>
    <mergeCell ref="B38:E38"/>
    <mergeCell ref="B39:E39"/>
    <mergeCell ref="B40:E40"/>
    <mergeCell ref="B41:E41"/>
    <mergeCell ref="B42:E42"/>
    <mergeCell ref="B26:E26"/>
    <mergeCell ref="AN26:BF26"/>
    <mergeCell ref="B27:E27"/>
    <mergeCell ref="B28:E28"/>
    <mergeCell ref="B29:E29"/>
    <mergeCell ref="B30:E30"/>
    <mergeCell ref="B31:E31"/>
    <mergeCell ref="B32:E32"/>
    <mergeCell ref="B33:E33"/>
    <mergeCell ref="B21:E21"/>
    <mergeCell ref="AN21:BF21"/>
    <mergeCell ref="B22:E22"/>
    <mergeCell ref="AN22:BF22"/>
    <mergeCell ref="B23:E23"/>
    <mergeCell ref="AN23:BF23"/>
    <mergeCell ref="B24:E24"/>
    <mergeCell ref="AN24:BF24"/>
    <mergeCell ref="B25:E25"/>
    <mergeCell ref="AN25:BF25"/>
    <mergeCell ref="B16:E16"/>
    <mergeCell ref="AN16:BF16"/>
    <mergeCell ref="B17:E17"/>
    <mergeCell ref="AN17:BF17"/>
    <mergeCell ref="B18:E18"/>
    <mergeCell ref="AN18:BF18"/>
    <mergeCell ref="B19:E19"/>
    <mergeCell ref="AN19:BF19"/>
    <mergeCell ref="B20:E20"/>
    <mergeCell ref="AN20:BF20"/>
    <mergeCell ref="AN10:BF10"/>
    <mergeCell ref="A11:E11"/>
    <mergeCell ref="A12:E12"/>
    <mergeCell ref="B13:E13"/>
    <mergeCell ref="AN13:BF13"/>
    <mergeCell ref="B14:E14"/>
    <mergeCell ref="AN14:BF14"/>
    <mergeCell ref="B15:E15"/>
    <mergeCell ref="AN15:BF15"/>
    <mergeCell ref="AJ9:AJ11"/>
    <mergeCell ref="Q7:R7"/>
    <mergeCell ref="S7:AB7"/>
    <mergeCell ref="AC7:AD7"/>
    <mergeCell ref="AE7:AJ7"/>
    <mergeCell ref="Q8:R8"/>
    <mergeCell ref="S8:AB8"/>
    <mergeCell ref="AC8:AD8"/>
    <mergeCell ref="AE8:AJ8"/>
    <mergeCell ref="F9:R9"/>
    <mergeCell ref="S9:AE9"/>
    <mergeCell ref="AF9:AH9"/>
    <mergeCell ref="A3:AJ3"/>
    <mergeCell ref="C4:F4"/>
    <mergeCell ref="G4:J4"/>
    <mergeCell ref="L4:N4"/>
    <mergeCell ref="O4:R4"/>
    <mergeCell ref="T4:W4"/>
    <mergeCell ref="X4:AC4"/>
    <mergeCell ref="B5:F5"/>
    <mergeCell ref="G5:R5"/>
    <mergeCell ref="T5:W5"/>
    <mergeCell ref="X5:AC5"/>
    <mergeCell ref="AD5:AF5"/>
    <mergeCell ref="AG5:AI5"/>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count="60">
    <dataValidation allowBlank="1" showInputMessage="1" showErrorMessage="1" promptTitle="Go to INPUT DATA SHEET" prompt="Then select your TRACK from the Drop-down List." sqref="F9:AE9" xr:uid="{00000000-0002-0000-0100-000000000000}"/>
    <dataValidation allowBlank="1" showInputMessage="1" showErrorMessage="1" promptTitle="Go to INPUT DATA sheet" prompt="Then select your TRACK from the Drop-down List." sqref="AF9:AH9" xr:uid="{00000000-0002-0000-0100-000001000000}"/>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100-000002000000}"/>
    <dataValidation allowBlank="1" sqref="A11 A13:A62" xr:uid="{00000000-0002-0000-0100-000003000000}"/>
    <dataValidation allowBlank="1" showInputMessage="1" showErrorMessage="1" prompt="Written Works' Total Highest Possible Score" sqref="P11" xr:uid="{00000000-0002-0000-0100-000005000000}"/>
    <dataValidation allowBlank="1" showInputMessage="1" showErrorMessage="1" prompt="Written Works' Percentage Score" sqref="Q11" xr:uid="{00000000-0002-0000-0100-000006000000}"/>
    <dataValidation allowBlank="1" showInputMessage="1" showErrorMessage="1" prompt="Written Works' Weighted Score" sqref="R11" xr:uid="{00000000-0002-0000-0100-000007000000}"/>
    <dataValidation allowBlank="1" showInputMessage="1" showErrorMessage="1" prompt="Performance Tasks' Total Highest Possible Score" sqref="AC11" xr:uid="{00000000-0002-0000-0100-000008000000}"/>
    <dataValidation allowBlank="1" showInputMessage="1" showErrorMessage="1" prompt="Performance Tasks' Percentage Score" sqref="AD11" xr:uid="{00000000-0002-0000-0100-000009000000}"/>
    <dataValidation allowBlank="1" showInputMessage="1" showErrorMessage="1" prompt="Performance Tasks' Weighted Score" sqref="AE11" xr:uid="{00000000-0002-0000-0100-00000A000000}"/>
    <dataValidation allowBlank="1" showInputMessage="1" showErrorMessage="1" prompt="Quarterly Assessment's Percentage Score" sqref="AG11" xr:uid="{00000000-0002-0000-0100-00000B000000}"/>
    <dataValidation allowBlank="1" showInputMessage="1" showErrorMessage="1" prompt="Quarterly Assessment's Weighted Score" sqref="AH11" xr:uid="{00000000-0002-0000-0100-00000C000000}"/>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100-00000D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100-00000E000000}"/>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6:Q65648 Q131082:Q131184 Q196618:Q196720 Q262154:Q262256 Q327690:Q327792 Q393226:Q393328 Q458762:Q458864 Q524298:Q524400 Q589834:Q589936 Q655370:Q655472 Q720906:Q721008 Q786442:Q786544 Q851978:Q852080 Q917514:Q917616 Q983050:Q983152 JM13:JM62 JM64:JM113 JM65546:JM65648 JM131082:JM131184 JM196618:JM196720 JM262154:JM262256 JM327690:JM327792 JM393226:JM393328 JM458762:JM458864 JM524298:JM524400 JM589834:JM589936 JM655370:JM655472 JM720906:JM721008 JM786442:JM786544 JM851978:JM852080 JM917514:JM917616 JM983050:JM983152 TI13:TI62 TI64:TI113 TI65546:TI65648 TI131082:TI131184 TI196618:TI196720 TI262154:TI262256 TI327690:TI327792 TI393226:TI393328 TI458762:TI458864 TI524298:TI524400 TI589834:TI589936 TI655370:TI655472 TI720906:TI721008 TI786442:TI786544 TI851978:TI852080 TI917514:TI917616 TI983050:TI983152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100-00000F000000}"/>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6:R65648 R131082:R131184 R196618:R196720 R262154:R262256 R327690:R327792 R393226:R393328 R458762:R458864 R524298:R524400 R589834:R589936 R655370:R655472 R720906:R721008 R786442:R786544 R851978:R852080 R917514:R917616 R983050:R983152 JN13:JN62 JN64:JN113 JN65546:JN65648 JN131082:JN131184 JN196618:JN196720 JN262154:JN262256 JN327690:JN327792 JN393226:JN393328 JN458762:JN458864 JN524298:JN524400 JN589834:JN589936 JN655370:JN655472 JN720906:JN721008 JN786442:JN786544 JN851978:JN852080 JN917514:JN917616 JN983050:JN983152 TJ13:TJ62 TJ64:TJ113 TJ65546:TJ65648 TJ131082:TJ131184 TJ196618:TJ196720 TJ262154:TJ262256 TJ327690:TJ327792 TJ393226:TJ393328 TJ458762:TJ458864 TJ524298:TJ524400 TJ589834:TJ589936 TJ655370:TJ655472 TJ720906:TJ721008 TJ786442:TJ786544 TJ851978:TJ852080 TJ917514:TJ917616 TJ983050:TJ983152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10000000}"/>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100-000011000000}"/>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6:AD65648 AD131082:AD131184 AD196618:AD196720 AD262154:AD262256 AD327690:AD327792 AD393226:AD393328 AD458762:AD458864 AD524298:AD524400 AD589834:AD589936 AD655370:AD655472 AD720906:AD721008 AD786442:AD786544 AD851978:AD852080 AD917514:AD917616 AD983050:AD983152 JZ13:JZ62 JZ64:JZ113 JZ65546:JZ65648 JZ131082:JZ131184 JZ196618:JZ196720 JZ262154:JZ262256 JZ327690:JZ327792 JZ393226:JZ393328 JZ458762:JZ458864 JZ524298:JZ524400 JZ589834:JZ589936 JZ655370:JZ655472 JZ720906:JZ721008 JZ786442:JZ786544 JZ851978:JZ852080 JZ917514:JZ917616 JZ983050:JZ983152 TV13:TV62 TV64:TV113 TV65546:TV65648 TV131082:TV131184 TV196618:TV196720 TV262154:TV262256 TV327690:TV327792 TV393226:TV393328 TV458762:TV458864 TV524298:TV524400 TV589834:TV589936 TV655370:TV655472 TV720906:TV721008 TV786442:TV786544 TV851978:TV852080 TV917514:TV917616 TV983050:TV983152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100-000012000000}"/>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6:AE65648 AE131082:AE131184 AE196618:AE196720 AE262154:AE262256 AE327690:AE327792 AE393226:AE393328 AE458762:AE458864 AE524298:AE524400 AE589834:AE589936 AE655370:AE655472 AE720906:AE721008 AE786442:AE786544 AE851978:AE852080 AE917514:AE917616 AE983050:AE983152 KA13:KA62 KA64:KA113 KA65546:KA65648 KA131082:KA131184 KA196618:KA196720 KA262154:KA262256 KA327690:KA327792 KA393226:KA393328 KA458762:KA458864 KA524298:KA524400 KA589834:KA589936 KA655370:KA655472 KA720906:KA721008 KA786442:KA786544 KA851978:KA852080 KA917514:KA917616 KA983050:KA983152 TW13:TW62 TW64:TW113 TW65546:TW65648 TW131082:TW131184 TW196618:TW196720 TW262154:TW262256 TW327690:TW327792 TW393226:TW393328 TW458762:TW458864 TW524298:TW524400 TW589834:TW589936 TW655370:TW655472 TW720906:TW721008 TW786442:TW786544 TW851978:TW852080 TW917514:TW917616 TW983050:TW983152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100-000013000000}"/>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100-000014000000}"/>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6:AG65648 AG131082:AG131184 AG196618:AG196720 AG262154:AG262256 AG327690:AG327792 AG393226:AG393328 AG458762:AG458864 AG524298:AG524400 AG589834:AG589936 AG655370:AG655472 AG720906:AG721008 AG786442:AG786544 AG851978:AG852080 AG917514:AG917616 AG983050:AG983152 KC13:KC62 KC64:KC113 KC65546:KC65648 KC131082:KC131184 KC196618:KC196720 KC262154:KC262256 KC327690:KC327792 KC393226:KC393328 KC458762:KC458864 KC524298:KC524400 KC589834:KC589936 KC655370:KC655472 KC720906:KC721008 KC786442:KC786544 KC851978:KC852080 KC917514:KC917616 KC983050:KC983152 TY13:TY62 TY64:TY113 TY65546:TY65648 TY131082:TY131184 TY196618:TY196720 TY262154:TY262256 TY327690:TY327792 TY393226:TY393328 TY458762:TY458864 TY524298:TY524400 TY589834:TY589936 TY655370:TY655472 TY720906:TY721008 TY786442:TY786544 TY851978:TY852080 TY917514:TY917616 TY983050:TY983152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100-000015000000}"/>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6:AH65648 AH131082:AH131184 AH196618:AH196720 AH262154:AH262256 AH327690:AH327792 AH393226:AH393328 AH458762:AH458864 AH524298:AH524400 AH589834:AH589936 AH655370:AH655472 AH720906:AH721008 AH786442:AH786544 AH851978:AH852080 AH917514:AH917616 AH983050:AH983152 KD13:KD62 KD64:KD113 KD65546:KD65648 KD131082:KD131184 KD196618:KD196720 KD262154:KD262256 KD327690:KD327792 KD393226:KD393328 KD458762:KD458864 KD524298:KD524400 KD589834:KD589936 KD655370:KD655472 KD720906:KD721008 KD786442:KD786544 KD851978:KD852080 KD917514:KD917616 KD983050:KD983152 TZ13:TZ62 TZ64:TZ113 TZ65546:TZ65648 TZ131082:TZ131184 TZ196618:TZ196720 TZ262154:TZ262256 TZ327690:TZ327792 TZ393226:TZ393328 TZ458762:TZ458864 TZ524298:TZ524400 TZ589834:TZ589936 TZ655370:TZ655472 TZ720906:TZ721008 TZ786442:TZ786544 TZ851978:TZ852080 TZ917514:TZ917616 TZ983050:TZ983152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100-000016000000}"/>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6:AI65648 AI131082:AI131184 AI196618:AI196720 AI262154:AI262256 AI327690:AI327792 AI393226:AI393328 AI458762:AI458864 AI524298:AI524400 AI589834:AI589936 AI655370:AI655472 AI720906:AI721008 AI786442:AI786544 AI851978:AI852080 AI917514:AI917616 AI983050:AI983152 KE13:KE62 KE64:KE113 KE65546:KE65648 KE131082:KE131184 KE196618:KE196720 KE262154:KE262256 KE327690:KE327792 KE393226:KE393328 KE458762:KE458864 KE524298:KE524400 KE589834:KE589936 KE655370:KE655472 KE720906:KE721008 KE786442:KE786544 KE851978:KE852080 KE917514:KE917616 KE983050:KE983152 UA13:UA62 UA64:UA113 UA65546:UA65648 UA131082:UA131184 UA196618:UA196720 UA262154:UA262256 UA327690:UA327792 UA393226:UA393328 UA458762:UA458864 UA524298:UA524400 UA589834:UA589936 UA655370:UA655472 UA720906:UA721008 UA786442:UA786544 UA851978:UA852080 UA917514:UA917616 UA983050:UA983152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100-000017000000}"/>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6:AJ65648 AJ131082:AJ131184 AJ196618:AJ196720 AJ262154:AJ262256 AJ327690:AJ327792 AJ393226:AJ393328 AJ458762:AJ458864 AJ524298:AJ524400 AJ589834:AJ589936 AJ655370:AJ655472 AJ720906:AJ721008 AJ786442:AJ786544 AJ851978:AJ852080 AJ917514:AJ917616 AJ983050:AJ983152 KF13:KF62 KF64:KF113 KF65546:KF65648 KF131082:KF131184 KF196618:KF196720 KF262154:KF262256 KF327690:KF327792 KF393226:KF393328 KF458762:KF458864 KF524298:KF524400 KF589834:KF589936 KF655370:KF655472 KF720906:KF721008 KF786442:KF786544 KF851978:KF852080 KF917514:KF917616 KF983050:KF983152 UB13:UB62 UB64:UB113 UB65546:UB65648 UB131082:UB131184 UB196618:UB196720 UB262154:UB262256 UB327690:UB327792 UB393226:UB393328 UB458762:UB458864 UB524298:UB524400 UB589834:UB589936 UB655370:UB655472 UB720906:UB721008 UB786442:UB786544 UB851978:UB852080 UB917514:UB917616 UB983050:UB983152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100-000018000000}"/>
    <dataValidation allowBlank="1" showErrorMessage="1" sqref="A12 F12:XFD12 A63 F63:XFD63" xr:uid="{00000000-0002-0000-0100-000019000000}"/>
    <dataValidation allowBlank="1" showInputMessage="1" prompt="Performance Tasks' Percentage Score" sqref="AG13 AD13:AD62 AD64:AD113" xr:uid="{00000000-0002-0000-0100-00001C000000}"/>
    <dataValidation allowBlank="1" showInputMessage="1" prompt="Performance Tasks' Weighted Score" sqref="AH13 AE13:AE62 AE64:AE113" xr:uid="{00000000-0002-0000-0100-00001D000000}"/>
    <dataValidation allowBlank="1" showInputMessage="1" prompt="Do not type name of learners here. Go to INPUT DATA sheet." sqref="B13:B62 B64:B113" xr:uid="{00000000-0002-0000-0100-000024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100-000025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100-000026000000}">
      <formula1>$F$11</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27000000}">
      <formula1>$G$11</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29000000}">
      <formula1>$H$11</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B000000}">
      <formula1>$I$11</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100-00002C000000}">
      <formula1>$J$11</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100-00002D000000}">
      <formula1>$K$11</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100-00002F000000}">
      <formula1>$L$11</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100-000030000000}">
      <formula1>$M$11</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100-000031000000}">
      <formula1>$N$11</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100-000033000000}">
      <formula1>$O$11</formula1>
    </dataValidation>
    <dataValidation allowBlank="1" showInputMessage="1" showErrorMessage="1" prompt="Written Works' Total Raw Score" sqref="P13:P62 P64:P113" xr:uid="{00000000-0002-0000-0100-000034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100-000035000000}"/>
    <dataValidation allowBlank="1" showInputMessage="1" prompt="Written Works' Percentage Score" sqref="Q13:Q62 Q64:Q113" xr:uid="{00000000-0002-0000-0100-000036000000}"/>
    <dataValidation allowBlank="1" showInputMessage="1" prompt="Written Works' Weighted Score" sqref="R13:R62 R64:R113" xr:uid="{00000000-0002-0000-0100-000037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100-000039000000}">
      <formula1>$S$11</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3A000000}">
      <formula1>$T$11</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100-00003C000000}">
      <formula1>$U$11</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100-00003D000000}">
      <formula1>$V$11</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100-00003F000000}">
      <formula1>$W$11</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100-000041000000}">
      <formula1>$X$11</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100-000043000000}">
      <formula1>$Y$11</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100-000045000000}">
      <formula1>$Z$11</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100-000047000000}">
      <formula1>$AA$11</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100-000049000000}">
      <formula1>$AB$11</formula1>
    </dataValidation>
    <dataValidation allowBlank="1" showInputMessage="1" showErrorMessage="1" prompt="Performance Tasks' Total Raw Scores" sqref="AC13:AC62 AC64:AC113" xr:uid="{00000000-0002-0000-0100-00004A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100-00004B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100-00004D000000}">
      <formula1>$AF$11</formula1>
    </dataValidation>
    <dataValidation allowBlank="1" showInputMessage="1" prompt="Quarterly Assessment's Percentage Score" sqref="AG14:AG62 AG64:AG113" xr:uid="{00000000-0002-0000-0100-00004E000000}"/>
    <dataValidation allowBlank="1" showInputMessage="1" prompt="Quarterly Assessment's Weighted Score" sqref="AH14:AH62 AH64:AH113" xr:uid="{00000000-0002-0000-0100-00004F000000}"/>
    <dataValidation allowBlank="1" showInputMessage="1" prompt="INITIAL GRADE" sqref="AI13:AI62 AI64:AI113" xr:uid="{00000000-0002-0000-0100-000050000000}"/>
    <dataValidation allowBlank="1" showInputMessage="1" prompt="QUARTERLY GRADE (TRANSMUTED GRADE)" sqref="AJ13:AJ62 AJ64:AJ113" xr:uid="{00000000-0002-0000-0100-000051000000}"/>
  </dataValidations>
  <printOptions horizontalCentered="1"/>
  <pageMargins left="0.4" right="0.4" top="0.5" bottom="0.5" header="0.3" footer="0.3"/>
  <pageSetup paperSize="14" scale="70" orientation="landscape" verticalDpi="300"/>
  <colBreaks count="1" manualBreakCount="1">
    <brk id="36" max="1048575" man="1"/>
  </colBreaks>
  <drawing r:id="rId1"/>
  <extLst>
    <ext xmlns:x14="http://schemas.microsoft.com/office/spreadsheetml/2009/9/main" uri="{CCE6A557-97BC-4b89-ADB6-D9C93CAAB3DF}">
      <x14:dataValidations xmlns:xm="http://schemas.microsoft.com/office/excel/2006/main" count="22">
        <x14:dataValidation type="list" errorStyle="information" allowBlank="1" showInputMessage="1" prompt="Either encode Highest Possible Score or Empty" xr:uid="{00000000-0002-0000-0100-000004000000}">
          <x14:formula1>
            <xm:f>'Helper(IMPORTANT!)'!$AZ$1:$AZ$2</xm:f>
          </x14:formula1>
          <xm:sqref>F11:O11 S11:AB11 AF11 F25</xm:sqref>
        </x14:dataValidation>
        <x14:dataValidation type="list" showInputMessage="1" showErrorMessage="1" error="INPUT NUMBER LESS THAN OR EQUAL THE HPS_x000a_" promptTitle="Encode learner's raw score." prompt=" " xr:uid="{00000000-0002-0000-0100-00001A000000}">
          <x14:formula1>
            <xm:f>'Helper(IMPORTANT!)'!$F$2:$F$200</xm:f>
          </x14:formula1>
          <xm:sqref>K13</xm:sqref>
        </x14:dataValidation>
        <x14:dataValidation type="list" showInputMessage="1" showErrorMessage="1" error="INPUT NUMBER LESS THAN OR EQUAL THE HPS_x000a_" promptTitle="Encode learner's raw score." prompt=" " xr:uid="{00000000-0002-0000-0100-00001B000000}">
          <x14:formula1>
            <xm:f>'Helper(IMPORTANT!)'!$L$2:$L$200</xm:f>
          </x14:formula1>
          <xm:sqref>T13:T62 T64:T113</xm:sqref>
        </x14:dataValidation>
        <x14:dataValidation type="list" showInputMessage="1" showErrorMessage="1" error="INPUT NUMBER LESS THAN OR EQUAL THE HPS_x000a_" promptTitle="Encode learner's raw score." prompt=" " xr:uid="{00000000-0002-0000-0100-00001E000000}">
          <x14:formula1>
            <xm:f>'Helper(IMPORTANT!)'!$B$2:$B$200</xm:f>
          </x14:formula1>
          <xm:sqref>K14 K65:K113 K26 K31 K35 G13:G62 G64:G113 K18:K19 K38:K62</xm:sqref>
        </x14:dataValidation>
        <x14:dataValidation type="list" showInputMessage="1" showErrorMessage="1" error="INPUT NUMBER LESS THAN OR EQUAL THE HPS_x000a_" promptTitle="Encode learner's raw score." prompt=" " xr:uid="{00000000-0002-0000-0100-00001F000000}">
          <x14:formula1>
            <xm:f>'Helper(IMPORTANT!)'!$N$2:$N$200</xm:f>
          </x14:formula1>
          <xm:sqref>V75:V113 V29 V31 V13:V14 V16:V20 V22:V24 V26:V27 V33:V62 V64:V73</xm:sqref>
        </x14:dataValidation>
        <x14:dataValidation type="list" showInputMessage="1" showErrorMessage="1" error="INPUT NUMBER LESS THAN OR EQUAL THE HPS_x000a_" promptTitle="Encode learner's raw score." prompt=" " xr:uid="{00000000-0002-0000-0100-000020000000}">
          <x14:formula1>
            <xm:f>'Helper(IMPORTANT!)'!$I$2:$I$200</xm:f>
          </x14:formula1>
          <xm:sqref>M15 M64 M32:M33 N13:N62 N64:N113</xm:sqref>
        </x14:dataValidation>
        <x14:dataValidation type="list" showInputMessage="1" showErrorMessage="1" error="INPUT NUMBER LESS THAN OR EQUAL THE HPS_x000a_" promptTitle="Encode learner's raw score." prompt=" " xr:uid="{00000000-0002-0000-0100-000021000000}">
          <x14:formula1>
            <xm:f>'Helper(IMPORTANT!)'!$H$2:$H$200</xm:f>
          </x14:formula1>
          <xm:sqref>M35:M62 M65:M113 I28 F30 J34 M16:M31 M13:M14 F27</xm:sqref>
        </x14:dataValidation>
        <x14:dataValidation type="list" showInputMessage="1" showErrorMessage="1" error="INPUT NUMBER LESS THAN OR EQUAL THE HPS_x000a_" promptTitle="Encode learner's raw score." prompt=" " xr:uid="{00000000-0002-0000-0100-000022000000}">
          <x14:formula1>
            <xm:f>'Helper(IMPORTANT!)'!$A$2:$A$201</xm:f>
          </x14:formula1>
          <xm:sqref>F31:F62 F64:F113 F28:F29 F26 F13:F14 F16:F19 F21:F24</xm:sqref>
        </x14:dataValidation>
        <x14:dataValidation type="list" showInputMessage="1" showErrorMessage="1" error="INPUT NUMBER LESS THAN OR EQUAL THE HPS_x000a_" promptTitle="Encode learner's raw score." prompt=" " xr:uid="{00000000-0002-0000-0100-000023000000}">
          <x14:formula1>
            <xm:f>'Helper(IMPORTANT!)'!$E$2:$E$200</xm:f>
          </x14:formula1>
          <xm:sqref>K64 J13:J33 J35:J62 J64:J113 K15:K17 K20:K25 K27:K30 K32:K34 K36:K37</xm:sqref>
        </x14:dataValidation>
        <x14:dataValidation type="list" showInputMessage="1" showErrorMessage="1" error="INPUT NUMBER LESS THAN OR EQUAL THE HPS_x000a_" promptTitle="Encode learner's raw score." prompt=" " xr:uid="{00000000-0002-0000-0100-000028000000}">
          <x14:formula1>
            <xm:f>'Helper(IMPORTANT!)'!$C$2:$C$200</xm:f>
          </x14:formula1>
          <xm:sqref>F20 H64:H113 F15 H13:H62</xm:sqref>
        </x14:dataValidation>
        <x14:dataValidation type="list" showInputMessage="1" showErrorMessage="1" error="INPUT NUMBER LESS THAN OR EQUAL THE HPS_x000a_" promptTitle="Encode learner's raw score." prompt=" " xr:uid="{00000000-0002-0000-0100-00002A000000}">
          <x14:formula1>
            <xm:f>'Helper(IMPORTANT!)'!$D$2:$D$200</xm:f>
          </x14:formula1>
          <xm:sqref>I13:I27 I29:I62 I64:I113</xm:sqref>
        </x14:dataValidation>
        <x14:dataValidation type="list" showInputMessage="1" showErrorMessage="1" error="INPUT NUMBER LESS THAN OR EQUAL THE HPS_x000a_" promptTitle="Encode learner's raw score." prompt=" " xr:uid="{00000000-0002-0000-0100-00002E000000}">
          <x14:formula1>
            <xm:f>'Helper(IMPORTANT!)'!$G$2:$G$200</xm:f>
          </x14:formula1>
          <xm:sqref>L13:L62 L64:L113</xm:sqref>
        </x14:dataValidation>
        <x14:dataValidation type="list" showInputMessage="1" showErrorMessage="1" error="INPUT NUMBER LESS THAN OR EQUAL THE HPS_x000a_" promptTitle="Encode learner's raw score." prompt=" " xr:uid="{00000000-0002-0000-0100-000032000000}">
          <x14:formula1>
            <xm:f>'Helper(IMPORTANT!)'!$J$2:$J$200</xm:f>
          </x14:formula1>
          <xm:sqref>O13:O62 O64:O113</xm:sqref>
        </x14:dataValidation>
        <x14:dataValidation type="list" showInputMessage="1" showErrorMessage="1" error="INPUT NUMBER LESS THAN OR EQUAL THE HPS_x000a_" promptTitle="Encode learner's raw score." prompt=" " xr:uid="{00000000-0002-0000-0100-000038000000}">
          <x14:formula1>
            <xm:f>'Helper(IMPORTANT!)'!$K$2:$K$200</xm:f>
          </x14:formula1>
          <xm:sqref>S13:S62 S64:S113</xm:sqref>
        </x14:dataValidation>
        <x14:dataValidation type="list" showInputMessage="1" showErrorMessage="1" error="INPUT NUMBER LESS THAN OR EQUAL THE HPS_x000a_" promptTitle="Encode learner's raw score." prompt=" " xr:uid="{00000000-0002-0000-0100-00003B000000}">
          <x14:formula1>
            <xm:f>'Helper(IMPORTANT!)'!$M$2:$M$200</xm:f>
          </x14:formula1>
          <xm:sqref>U13:U62 U64:U113</xm:sqref>
        </x14:dataValidation>
        <x14:dataValidation type="list" showInputMessage="1" showErrorMessage="1" error="INPUT NUMBER LESS THAN OR EQUAL THE HPS_x000a_" promptTitle="Encode learner's raw score." prompt=" " xr:uid="{00000000-0002-0000-0100-00003E000000}">
          <x14:formula1>
            <xm:f>'Helper(IMPORTANT!)'!$O$2:$O$200</xm:f>
          </x14:formula1>
          <xm:sqref>W13:W62 W64:W113</xm:sqref>
        </x14:dataValidation>
        <x14:dataValidation type="list" showInputMessage="1" showErrorMessage="1" error="INPUT NUMBER LESS THAN OR EQUAL THE HPS_x000a_" promptTitle="Encode learner's raw score." prompt=" " xr:uid="{00000000-0002-0000-0100-000040000000}">
          <x14:formula1>
            <xm:f>'Helper(IMPORTANT!)'!$P$2:$P$200</xm:f>
          </x14:formula1>
          <xm:sqref>X13:X62 X64:X113</xm:sqref>
        </x14:dataValidation>
        <x14:dataValidation type="list" showInputMessage="1" showErrorMessage="1" error="INPUT NUMBER LESS THAN OR EQUAL THE HPS_x000a_" promptTitle="Encode learner's raw score." prompt=" " xr:uid="{00000000-0002-0000-0100-000042000000}">
          <x14:formula1>
            <xm:f>'Helper(IMPORTANT!)'!$Q$2:$Q$200</xm:f>
          </x14:formula1>
          <xm:sqref>Y13:Y62 Y64:Y113</xm:sqref>
        </x14:dataValidation>
        <x14:dataValidation type="list" showInputMessage="1" showErrorMessage="1" error="INPUT NUMBER LESS THAN OR EQUAL THE HPS_x000a_" promptTitle="Encode learner's raw score." prompt=" " xr:uid="{00000000-0002-0000-0100-000044000000}">
          <x14:formula1>
            <xm:f>'Helper(IMPORTANT!)'!$R$2:$R$200</xm:f>
          </x14:formula1>
          <xm:sqref>Z13:Z62 Z64:Z113</xm:sqref>
        </x14:dataValidation>
        <x14:dataValidation type="list" showInputMessage="1" showErrorMessage="1" error="INPUT NUMBER LESS THAN OR EQUAL THE HPS_x000a_" promptTitle="Encode learner's raw score." prompt=" " xr:uid="{00000000-0002-0000-0100-000046000000}">
          <x14:formula1>
            <xm:f>'Helper(IMPORTANT!)'!$S$2:$S$200</xm:f>
          </x14:formula1>
          <xm:sqref>AA13:AA62 AA64:AA113</xm:sqref>
        </x14:dataValidation>
        <x14:dataValidation type="list" showInputMessage="1" showErrorMessage="1" error="INPUT NUMBER LESS THAN OR EQUAL THE HPS_x000a_" promptTitle="Encode learner's raw score." prompt=" " xr:uid="{00000000-0002-0000-0100-000048000000}">
          <x14:formula1>
            <xm:f>'Helper(IMPORTANT!)'!$T$2:$T$200</xm:f>
          </x14:formula1>
          <xm:sqref>AB13:AB62 AB64:AB113</xm:sqref>
        </x14:dataValidation>
        <x14:dataValidation type="list" showInputMessage="1" showErrorMessage="1" error="INPUT NUMBER LESS THAN OR EQUAL THE HPS_x000a_" promptTitle="Encode learner's raw score." prompt=" " xr:uid="{00000000-0002-0000-0100-00004C000000}">
          <x14:formula1>
            <xm:f>'Helper(IMPORTANT!)'!$U$2:$U$200</xm:f>
          </x14:formula1>
          <xm:sqref>AF13:AF62 AF64:AF113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dimension ref="A1:BF120"/>
  <sheetViews>
    <sheetView showGridLines="0" tabSelected="1" topLeftCell="A7" zoomScale="89" zoomScaleNormal="68" zoomScaleSheetLayoutView="90" workbookViewId="0">
      <selection activeCell="B25" sqref="B25:E25"/>
    </sheetView>
  </sheetViews>
  <sheetFormatPr baseColWidth="10" defaultColWidth="4.6640625" defaultRowHeight="14" x14ac:dyDescent="0.15"/>
  <cols>
    <col min="1" max="1" width="4.1640625" style="10" customWidth="1"/>
    <col min="2" max="2" width="28.6640625" style="10" customWidth="1"/>
    <col min="3" max="5" width="3.33203125" style="10" customWidth="1"/>
    <col min="6" max="15" width="4.33203125" style="10" customWidth="1"/>
    <col min="16" max="16" width="6.33203125" style="10" customWidth="1"/>
    <col min="17" max="18" width="7.1640625" style="39" customWidth="1"/>
    <col min="19" max="28" width="4.33203125" style="10" customWidth="1"/>
    <col min="29" max="29" width="6.33203125" style="10" customWidth="1"/>
    <col min="30" max="31" width="7.1640625" style="39" customWidth="1"/>
    <col min="32" max="32" width="6.33203125" style="10" customWidth="1"/>
    <col min="33" max="34" width="7.1640625" style="39" customWidth="1"/>
    <col min="35" max="35" width="10.33203125" style="39" customWidth="1"/>
    <col min="36" max="36" width="10.33203125" style="36" customWidth="1"/>
    <col min="37" max="39" width="4.6640625" style="40"/>
    <col min="40" max="41" width="4.6640625" style="41"/>
    <col min="42" max="49" width="4.6640625" style="41" customWidth="1"/>
    <col min="50" max="56" width="4.6640625" style="41"/>
    <col min="57" max="256" width="4.6640625" style="40"/>
    <col min="257" max="257" width="4.1640625" style="40" customWidth="1"/>
    <col min="258" max="258" width="28.6640625" style="40" customWidth="1"/>
    <col min="259" max="271" width="3.33203125" style="40" customWidth="1"/>
    <col min="272" max="272" width="4.6640625" style="40" customWidth="1"/>
    <col min="273" max="274" width="5.6640625" style="40" customWidth="1"/>
    <col min="275" max="284" width="3.33203125" style="40" customWidth="1"/>
    <col min="285" max="285" width="4.1640625" style="40" customWidth="1"/>
    <col min="286" max="287" width="5.6640625" style="40" customWidth="1"/>
    <col min="288" max="288" width="8.6640625" style="40" customWidth="1"/>
    <col min="289" max="292" width="5.6640625" style="40" customWidth="1"/>
    <col min="293" max="297" width="4.6640625" style="40"/>
    <col min="298" max="305" width="4.6640625" style="40" customWidth="1"/>
    <col min="306" max="512" width="4.6640625" style="40"/>
    <col min="513" max="513" width="4.1640625" style="40" customWidth="1"/>
    <col min="514" max="514" width="28.6640625" style="40" customWidth="1"/>
    <col min="515" max="527" width="3.33203125" style="40" customWidth="1"/>
    <col min="528" max="528" width="4.6640625" style="40" customWidth="1"/>
    <col min="529" max="530" width="5.6640625" style="40" customWidth="1"/>
    <col min="531" max="540" width="3.33203125" style="40" customWidth="1"/>
    <col min="541" max="541" width="4.1640625" style="40" customWidth="1"/>
    <col min="542" max="543" width="5.6640625" style="40" customWidth="1"/>
    <col min="544" max="544" width="8.6640625" style="40" customWidth="1"/>
    <col min="545" max="548" width="5.6640625" style="40" customWidth="1"/>
    <col min="549" max="553" width="4.6640625" style="40"/>
    <col min="554" max="561" width="4.6640625" style="40" customWidth="1"/>
    <col min="562" max="768" width="4.6640625" style="40"/>
    <col min="769" max="769" width="4.1640625" style="40" customWidth="1"/>
    <col min="770" max="770" width="28.6640625" style="40" customWidth="1"/>
    <col min="771" max="783" width="3.33203125" style="40" customWidth="1"/>
    <col min="784" max="784" width="4.6640625" style="40" customWidth="1"/>
    <col min="785" max="786" width="5.6640625" style="40" customWidth="1"/>
    <col min="787" max="796" width="3.33203125" style="40" customWidth="1"/>
    <col min="797" max="797" width="4.1640625" style="40" customWidth="1"/>
    <col min="798" max="799" width="5.6640625" style="40" customWidth="1"/>
    <col min="800" max="800" width="8.6640625" style="40" customWidth="1"/>
    <col min="801" max="804" width="5.6640625" style="40" customWidth="1"/>
    <col min="805" max="809" width="4.6640625" style="40"/>
    <col min="810" max="817" width="4.6640625" style="40" customWidth="1"/>
    <col min="818" max="1024" width="4.6640625" style="40"/>
    <col min="1025" max="1025" width="4.1640625" style="40" customWidth="1"/>
    <col min="1026" max="1026" width="28.6640625" style="40" customWidth="1"/>
    <col min="1027" max="1039" width="3.33203125" style="40" customWidth="1"/>
    <col min="1040" max="1040" width="4.6640625" style="40" customWidth="1"/>
    <col min="1041" max="1042" width="5.6640625" style="40" customWidth="1"/>
    <col min="1043" max="1052" width="3.33203125" style="40" customWidth="1"/>
    <col min="1053" max="1053" width="4.1640625" style="40" customWidth="1"/>
    <col min="1054" max="1055" width="5.6640625" style="40" customWidth="1"/>
    <col min="1056" max="1056" width="8.6640625" style="40" customWidth="1"/>
    <col min="1057" max="1060" width="5.6640625" style="40" customWidth="1"/>
    <col min="1061" max="1065" width="4.6640625" style="40"/>
    <col min="1066" max="1073" width="4.6640625" style="40" customWidth="1"/>
    <col min="1074" max="1280" width="4.6640625" style="40"/>
    <col min="1281" max="1281" width="4.1640625" style="40" customWidth="1"/>
    <col min="1282" max="1282" width="28.6640625" style="40" customWidth="1"/>
    <col min="1283" max="1295" width="3.33203125" style="40" customWidth="1"/>
    <col min="1296" max="1296" width="4.6640625" style="40" customWidth="1"/>
    <col min="1297" max="1298" width="5.6640625" style="40" customWidth="1"/>
    <col min="1299" max="1308" width="3.33203125" style="40" customWidth="1"/>
    <col min="1309" max="1309" width="4.1640625" style="40" customWidth="1"/>
    <col min="1310" max="1311" width="5.6640625" style="40" customWidth="1"/>
    <col min="1312" max="1312" width="8.6640625" style="40" customWidth="1"/>
    <col min="1313" max="1316" width="5.6640625" style="40" customWidth="1"/>
    <col min="1317" max="1321" width="4.6640625" style="40"/>
    <col min="1322" max="1329" width="4.6640625" style="40" customWidth="1"/>
    <col min="1330" max="1536" width="4.6640625" style="40"/>
    <col min="1537" max="1537" width="4.1640625" style="40" customWidth="1"/>
    <col min="1538" max="1538" width="28.6640625" style="40" customWidth="1"/>
    <col min="1539" max="1551" width="3.33203125" style="40" customWidth="1"/>
    <col min="1552" max="1552" width="4.6640625" style="40" customWidth="1"/>
    <col min="1553" max="1554" width="5.6640625" style="40" customWidth="1"/>
    <col min="1555" max="1564" width="3.33203125" style="40" customWidth="1"/>
    <col min="1565" max="1565" width="4.1640625" style="40" customWidth="1"/>
    <col min="1566" max="1567" width="5.6640625" style="40" customWidth="1"/>
    <col min="1568" max="1568" width="8.6640625" style="40" customWidth="1"/>
    <col min="1569" max="1572" width="5.6640625" style="40" customWidth="1"/>
    <col min="1573" max="1577" width="4.6640625" style="40"/>
    <col min="1578" max="1585" width="4.6640625" style="40" customWidth="1"/>
    <col min="1586" max="1792" width="4.6640625" style="40"/>
    <col min="1793" max="1793" width="4.1640625" style="40" customWidth="1"/>
    <col min="1794" max="1794" width="28.6640625" style="40" customWidth="1"/>
    <col min="1795" max="1807" width="3.33203125" style="40" customWidth="1"/>
    <col min="1808" max="1808" width="4.6640625" style="40" customWidth="1"/>
    <col min="1809" max="1810" width="5.6640625" style="40" customWidth="1"/>
    <col min="1811" max="1820" width="3.33203125" style="40" customWidth="1"/>
    <col min="1821" max="1821" width="4.1640625" style="40" customWidth="1"/>
    <col min="1822" max="1823" width="5.6640625" style="40" customWidth="1"/>
    <col min="1824" max="1824" width="8.6640625" style="40" customWidth="1"/>
    <col min="1825" max="1828" width="5.6640625" style="40" customWidth="1"/>
    <col min="1829" max="1833" width="4.6640625" style="40"/>
    <col min="1834" max="1841" width="4.6640625" style="40" customWidth="1"/>
    <col min="1842" max="2048" width="4.6640625" style="40"/>
    <col min="2049" max="2049" width="4.1640625" style="40" customWidth="1"/>
    <col min="2050" max="2050" width="28.6640625" style="40" customWidth="1"/>
    <col min="2051" max="2063" width="3.33203125" style="40" customWidth="1"/>
    <col min="2064" max="2064" width="4.6640625" style="40" customWidth="1"/>
    <col min="2065" max="2066" width="5.6640625" style="40" customWidth="1"/>
    <col min="2067" max="2076" width="3.33203125" style="40" customWidth="1"/>
    <col min="2077" max="2077" width="4.1640625" style="40" customWidth="1"/>
    <col min="2078" max="2079" width="5.6640625" style="40" customWidth="1"/>
    <col min="2080" max="2080" width="8.6640625" style="40" customWidth="1"/>
    <col min="2081" max="2084" width="5.6640625" style="40" customWidth="1"/>
    <col min="2085" max="2089" width="4.6640625" style="40"/>
    <col min="2090" max="2097" width="4.6640625" style="40" customWidth="1"/>
    <col min="2098" max="2304" width="4.6640625" style="40"/>
    <col min="2305" max="2305" width="4.1640625" style="40" customWidth="1"/>
    <col min="2306" max="2306" width="28.6640625" style="40" customWidth="1"/>
    <col min="2307" max="2319" width="3.33203125" style="40" customWidth="1"/>
    <col min="2320" max="2320" width="4.6640625" style="40" customWidth="1"/>
    <col min="2321" max="2322" width="5.6640625" style="40" customWidth="1"/>
    <col min="2323" max="2332" width="3.33203125" style="40" customWidth="1"/>
    <col min="2333" max="2333" width="4.1640625" style="40" customWidth="1"/>
    <col min="2334" max="2335" width="5.6640625" style="40" customWidth="1"/>
    <col min="2336" max="2336" width="8.6640625" style="40" customWidth="1"/>
    <col min="2337" max="2340" width="5.6640625" style="40" customWidth="1"/>
    <col min="2341" max="2345" width="4.6640625" style="40"/>
    <col min="2346" max="2353" width="4.6640625" style="40" customWidth="1"/>
    <col min="2354" max="2560" width="4.6640625" style="40"/>
    <col min="2561" max="2561" width="4.1640625" style="40" customWidth="1"/>
    <col min="2562" max="2562" width="28.6640625" style="40" customWidth="1"/>
    <col min="2563" max="2575" width="3.33203125" style="40" customWidth="1"/>
    <col min="2576" max="2576" width="4.6640625" style="40" customWidth="1"/>
    <col min="2577" max="2578" width="5.6640625" style="40" customWidth="1"/>
    <col min="2579" max="2588" width="3.33203125" style="40" customWidth="1"/>
    <col min="2589" max="2589" width="4.1640625" style="40" customWidth="1"/>
    <col min="2590" max="2591" width="5.6640625" style="40" customWidth="1"/>
    <col min="2592" max="2592" width="8.6640625" style="40" customWidth="1"/>
    <col min="2593" max="2596" width="5.6640625" style="40" customWidth="1"/>
    <col min="2597" max="2601" width="4.6640625" style="40"/>
    <col min="2602" max="2609" width="4.6640625" style="40" customWidth="1"/>
    <col min="2610" max="2816" width="4.6640625" style="40"/>
    <col min="2817" max="2817" width="4.1640625" style="40" customWidth="1"/>
    <col min="2818" max="2818" width="28.6640625" style="40" customWidth="1"/>
    <col min="2819" max="2831" width="3.33203125" style="40" customWidth="1"/>
    <col min="2832" max="2832" width="4.6640625" style="40" customWidth="1"/>
    <col min="2833" max="2834" width="5.6640625" style="40" customWidth="1"/>
    <col min="2835" max="2844" width="3.33203125" style="40" customWidth="1"/>
    <col min="2845" max="2845" width="4.1640625" style="40" customWidth="1"/>
    <col min="2846" max="2847" width="5.6640625" style="40" customWidth="1"/>
    <col min="2848" max="2848" width="8.6640625" style="40" customWidth="1"/>
    <col min="2849" max="2852" width="5.6640625" style="40" customWidth="1"/>
    <col min="2853" max="2857" width="4.6640625" style="40"/>
    <col min="2858" max="2865" width="4.6640625" style="40" customWidth="1"/>
    <col min="2866" max="3072" width="4.6640625" style="40"/>
    <col min="3073" max="3073" width="4.1640625" style="40" customWidth="1"/>
    <col min="3074" max="3074" width="28.6640625" style="40" customWidth="1"/>
    <col min="3075" max="3087" width="3.33203125" style="40" customWidth="1"/>
    <col min="3088" max="3088" width="4.6640625" style="40" customWidth="1"/>
    <col min="3089" max="3090" width="5.6640625" style="40" customWidth="1"/>
    <col min="3091" max="3100" width="3.33203125" style="40" customWidth="1"/>
    <col min="3101" max="3101" width="4.1640625" style="40" customWidth="1"/>
    <col min="3102" max="3103" width="5.6640625" style="40" customWidth="1"/>
    <col min="3104" max="3104" width="8.6640625" style="40" customWidth="1"/>
    <col min="3105" max="3108" width="5.6640625" style="40" customWidth="1"/>
    <col min="3109" max="3113" width="4.6640625" style="40"/>
    <col min="3114" max="3121" width="4.6640625" style="40" customWidth="1"/>
    <col min="3122" max="3328" width="4.6640625" style="40"/>
    <col min="3329" max="3329" width="4.1640625" style="40" customWidth="1"/>
    <col min="3330" max="3330" width="28.6640625" style="40" customWidth="1"/>
    <col min="3331" max="3343" width="3.33203125" style="40" customWidth="1"/>
    <col min="3344" max="3344" width="4.6640625" style="40" customWidth="1"/>
    <col min="3345" max="3346" width="5.6640625" style="40" customWidth="1"/>
    <col min="3347" max="3356" width="3.33203125" style="40" customWidth="1"/>
    <col min="3357" max="3357" width="4.1640625" style="40" customWidth="1"/>
    <col min="3358" max="3359" width="5.6640625" style="40" customWidth="1"/>
    <col min="3360" max="3360" width="8.6640625" style="40" customWidth="1"/>
    <col min="3361" max="3364" width="5.6640625" style="40" customWidth="1"/>
    <col min="3365" max="3369" width="4.6640625" style="40"/>
    <col min="3370" max="3377" width="4.6640625" style="40" customWidth="1"/>
    <col min="3378" max="3584" width="4.6640625" style="40"/>
    <col min="3585" max="3585" width="4.1640625" style="40" customWidth="1"/>
    <col min="3586" max="3586" width="28.6640625" style="40" customWidth="1"/>
    <col min="3587" max="3599" width="3.33203125" style="40" customWidth="1"/>
    <col min="3600" max="3600" width="4.6640625" style="40" customWidth="1"/>
    <col min="3601" max="3602" width="5.6640625" style="40" customWidth="1"/>
    <col min="3603" max="3612" width="3.33203125" style="40" customWidth="1"/>
    <col min="3613" max="3613" width="4.1640625" style="40" customWidth="1"/>
    <col min="3614" max="3615" width="5.6640625" style="40" customWidth="1"/>
    <col min="3616" max="3616" width="8.6640625" style="40" customWidth="1"/>
    <col min="3617" max="3620" width="5.6640625" style="40" customWidth="1"/>
    <col min="3621" max="3625" width="4.6640625" style="40"/>
    <col min="3626" max="3633" width="4.6640625" style="40" customWidth="1"/>
    <col min="3634" max="3840" width="4.6640625" style="40"/>
    <col min="3841" max="3841" width="4.1640625" style="40" customWidth="1"/>
    <col min="3842" max="3842" width="28.6640625" style="40" customWidth="1"/>
    <col min="3843" max="3855" width="3.33203125" style="40" customWidth="1"/>
    <col min="3856" max="3856" width="4.6640625" style="40" customWidth="1"/>
    <col min="3857" max="3858" width="5.6640625" style="40" customWidth="1"/>
    <col min="3859" max="3868" width="3.33203125" style="40" customWidth="1"/>
    <col min="3869" max="3869" width="4.1640625" style="40" customWidth="1"/>
    <col min="3870" max="3871" width="5.6640625" style="40" customWidth="1"/>
    <col min="3872" max="3872" width="8.6640625" style="40" customWidth="1"/>
    <col min="3873" max="3876" width="5.6640625" style="40" customWidth="1"/>
    <col min="3877" max="3881" width="4.6640625" style="40"/>
    <col min="3882" max="3889" width="4.6640625" style="40" customWidth="1"/>
    <col min="3890" max="4096" width="4.6640625" style="40"/>
    <col min="4097" max="4097" width="4.1640625" style="40" customWidth="1"/>
    <col min="4098" max="4098" width="28.6640625" style="40" customWidth="1"/>
    <col min="4099" max="4111" width="3.33203125" style="40" customWidth="1"/>
    <col min="4112" max="4112" width="4.6640625" style="40" customWidth="1"/>
    <col min="4113" max="4114" width="5.6640625" style="40" customWidth="1"/>
    <col min="4115" max="4124" width="3.33203125" style="40" customWidth="1"/>
    <col min="4125" max="4125" width="4.1640625" style="40" customWidth="1"/>
    <col min="4126" max="4127" width="5.6640625" style="40" customWidth="1"/>
    <col min="4128" max="4128" width="8.6640625" style="40" customWidth="1"/>
    <col min="4129" max="4132" width="5.6640625" style="40" customWidth="1"/>
    <col min="4133" max="4137" width="4.6640625" style="40"/>
    <col min="4138" max="4145" width="4.6640625" style="40" customWidth="1"/>
    <col min="4146" max="4352" width="4.6640625" style="40"/>
    <col min="4353" max="4353" width="4.1640625" style="40" customWidth="1"/>
    <col min="4354" max="4354" width="28.6640625" style="40" customWidth="1"/>
    <col min="4355" max="4367" width="3.33203125" style="40" customWidth="1"/>
    <col min="4368" max="4368" width="4.6640625" style="40" customWidth="1"/>
    <col min="4369" max="4370" width="5.6640625" style="40" customWidth="1"/>
    <col min="4371" max="4380" width="3.33203125" style="40" customWidth="1"/>
    <col min="4381" max="4381" width="4.1640625" style="40" customWidth="1"/>
    <col min="4382" max="4383" width="5.6640625" style="40" customWidth="1"/>
    <col min="4384" max="4384" width="8.6640625" style="40" customWidth="1"/>
    <col min="4385" max="4388" width="5.6640625" style="40" customWidth="1"/>
    <col min="4389" max="4393" width="4.6640625" style="40"/>
    <col min="4394" max="4401" width="4.6640625" style="40" customWidth="1"/>
    <col min="4402" max="4608" width="4.6640625" style="40"/>
    <col min="4609" max="4609" width="4.1640625" style="40" customWidth="1"/>
    <col min="4610" max="4610" width="28.6640625" style="40" customWidth="1"/>
    <col min="4611" max="4623" width="3.33203125" style="40" customWidth="1"/>
    <col min="4624" max="4624" width="4.6640625" style="40" customWidth="1"/>
    <col min="4625" max="4626" width="5.6640625" style="40" customWidth="1"/>
    <col min="4627" max="4636" width="3.33203125" style="40" customWidth="1"/>
    <col min="4637" max="4637" width="4.1640625" style="40" customWidth="1"/>
    <col min="4638" max="4639" width="5.6640625" style="40" customWidth="1"/>
    <col min="4640" max="4640" width="8.6640625" style="40" customWidth="1"/>
    <col min="4641" max="4644" width="5.6640625" style="40" customWidth="1"/>
    <col min="4645" max="4649" width="4.6640625" style="40"/>
    <col min="4650" max="4657" width="4.6640625" style="40" customWidth="1"/>
    <col min="4658" max="4864" width="4.6640625" style="40"/>
    <col min="4865" max="4865" width="4.1640625" style="40" customWidth="1"/>
    <col min="4866" max="4866" width="28.6640625" style="40" customWidth="1"/>
    <col min="4867" max="4879" width="3.33203125" style="40" customWidth="1"/>
    <col min="4880" max="4880" width="4.6640625" style="40" customWidth="1"/>
    <col min="4881" max="4882" width="5.6640625" style="40" customWidth="1"/>
    <col min="4883" max="4892" width="3.33203125" style="40" customWidth="1"/>
    <col min="4893" max="4893" width="4.1640625" style="40" customWidth="1"/>
    <col min="4894" max="4895" width="5.6640625" style="40" customWidth="1"/>
    <col min="4896" max="4896" width="8.6640625" style="40" customWidth="1"/>
    <col min="4897" max="4900" width="5.6640625" style="40" customWidth="1"/>
    <col min="4901" max="4905" width="4.6640625" style="40"/>
    <col min="4906" max="4913" width="4.6640625" style="40" customWidth="1"/>
    <col min="4914" max="5120" width="4.6640625" style="40"/>
    <col min="5121" max="5121" width="4.1640625" style="40" customWidth="1"/>
    <col min="5122" max="5122" width="28.6640625" style="40" customWidth="1"/>
    <col min="5123" max="5135" width="3.33203125" style="40" customWidth="1"/>
    <col min="5136" max="5136" width="4.6640625" style="40" customWidth="1"/>
    <col min="5137" max="5138" width="5.6640625" style="40" customWidth="1"/>
    <col min="5139" max="5148" width="3.33203125" style="40" customWidth="1"/>
    <col min="5149" max="5149" width="4.1640625" style="40" customWidth="1"/>
    <col min="5150" max="5151" width="5.6640625" style="40" customWidth="1"/>
    <col min="5152" max="5152" width="8.6640625" style="40" customWidth="1"/>
    <col min="5153" max="5156" width="5.6640625" style="40" customWidth="1"/>
    <col min="5157" max="5161" width="4.6640625" style="40"/>
    <col min="5162" max="5169" width="4.6640625" style="40" customWidth="1"/>
    <col min="5170" max="5376" width="4.6640625" style="40"/>
    <col min="5377" max="5377" width="4.1640625" style="40" customWidth="1"/>
    <col min="5378" max="5378" width="28.6640625" style="40" customWidth="1"/>
    <col min="5379" max="5391" width="3.33203125" style="40" customWidth="1"/>
    <col min="5392" max="5392" width="4.6640625" style="40" customWidth="1"/>
    <col min="5393" max="5394" width="5.6640625" style="40" customWidth="1"/>
    <col min="5395" max="5404" width="3.33203125" style="40" customWidth="1"/>
    <col min="5405" max="5405" width="4.1640625" style="40" customWidth="1"/>
    <col min="5406" max="5407" width="5.6640625" style="40" customWidth="1"/>
    <col min="5408" max="5408" width="8.6640625" style="40" customWidth="1"/>
    <col min="5409" max="5412" width="5.6640625" style="40" customWidth="1"/>
    <col min="5413" max="5417" width="4.6640625" style="40"/>
    <col min="5418" max="5425" width="4.6640625" style="40" customWidth="1"/>
    <col min="5426" max="5632" width="4.6640625" style="40"/>
    <col min="5633" max="5633" width="4.1640625" style="40" customWidth="1"/>
    <col min="5634" max="5634" width="28.6640625" style="40" customWidth="1"/>
    <col min="5635" max="5647" width="3.33203125" style="40" customWidth="1"/>
    <col min="5648" max="5648" width="4.6640625" style="40" customWidth="1"/>
    <col min="5649" max="5650" width="5.6640625" style="40" customWidth="1"/>
    <col min="5651" max="5660" width="3.33203125" style="40" customWidth="1"/>
    <col min="5661" max="5661" width="4.1640625" style="40" customWidth="1"/>
    <col min="5662" max="5663" width="5.6640625" style="40" customWidth="1"/>
    <col min="5664" max="5664" width="8.6640625" style="40" customWidth="1"/>
    <col min="5665" max="5668" width="5.6640625" style="40" customWidth="1"/>
    <col min="5669" max="5673" width="4.6640625" style="40"/>
    <col min="5674" max="5681" width="4.6640625" style="40" customWidth="1"/>
    <col min="5682" max="5888" width="4.6640625" style="40"/>
    <col min="5889" max="5889" width="4.1640625" style="40" customWidth="1"/>
    <col min="5890" max="5890" width="28.6640625" style="40" customWidth="1"/>
    <col min="5891" max="5903" width="3.33203125" style="40" customWidth="1"/>
    <col min="5904" max="5904" width="4.6640625" style="40" customWidth="1"/>
    <col min="5905" max="5906" width="5.6640625" style="40" customWidth="1"/>
    <col min="5907" max="5916" width="3.33203125" style="40" customWidth="1"/>
    <col min="5917" max="5917" width="4.1640625" style="40" customWidth="1"/>
    <col min="5918" max="5919" width="5.6640625" style="40" customWidth="1"/>
    <col min="5920" max="5920" width="8.6640625" style="40" customWidth="1"/>
    <col min="5921" max="5924" width="5.6640625" style="40" customWidth="1"/>
    <col min="5925" max="5929" width="4.6640625" style="40"/>
    <col min="5930" max="5937" width="4.6640625" style="40" customWidth="1"/>
    <col min="5938" max="6144" width="4.6640625" style="40"/>
    <col min="6145" max="6145" width="4.1640625" style="40" customWidth="1"/>
    <col min="6146" max="6146" width="28.6640625" style="40" customWidth="1"/>
    <col min="6147" max="6159" width="3.33203125" style="40" customWidth="1"/>
    <col min="6160" max="6160" width="4.6640625" style="40" customWidth="1"/>
    <col min="6161" max="6162" width="5.6640625" style="40" customWidth="1"/>
    <col min="6163" max="6172" width="3.33203125" style="40" customWidth="1"/>
    <col min="6173" max="6173" width="4.1640625" style="40" customWidth="1"/>
    <col min="6174" max="6175" width="5.6640625" style="40" customWidth="1"/>
    <col min="6176" max="6176" width="8.6640625" style="40" customWidth="1"/>
    <col min="6177" max="6180" width="5.6640625" style="40" customWidth="1"/>
    <col min="6181" max="6185" width="4.6640625" style="40"/>
    <col min="6186" max="6193" width="4.6640625" style="40" customWidth="1"/>
    <col min="6194" max="6400" width="4.6640625" style="40"/>
    <col min="6401" max="6401" width="4.1640625" style="40" customWidth="1"/>
    <col min="6402" max="6402" width="28.6640625" style="40" customWidth="1"/>
    <col min="6403" max="6415" width="3.33203125" style="40" customWidth="1"/>
    <col min="6416" max="6416" width="4.6640625" style="40" customWidth="1"/>
    <col min="6417" max="6418" width="5.6640625" style="40" customWidth="1"/>
    <col min="6419" max="6428" width="3.33203125" style="40" customWidth="1"/>
    <col min="6429" max="6429" width="4.1640625" style="40" customWidth="1"/>
    <col min="6430" max="6431" width="5.6640625" style="40" customWidth="1"/>
    <col min="6432" max="6432" width="8.6640625" style="40" customWidth="1"/>
    <col min="6433" max="6436" width="5.6640625" style="40" customWidth="1"/>
    <col min="6437" max="6441" width="4.6640625" style="40"/>
    <col min="6442" max="6449" width="4.6640625" style="40" customWidth="1"/>
    <col min="6450" max="6656" width="4.6640625" style="40"/>
    <col min="6657" max="6657" width="4.1640625" style="40" customWidth="1"/>
    <col min="6658" max="6658" width="28.6640625" style="40" customWidth="1"/>
    <col min="6659" max="6671" width="3.33203125" style="40" customWidth="1"/>
    <col min="6672" max="6672" width="4.6640625" style="40" customWidth="1"/>
    <col min="6673" max="6674" width="5.6640625" style="40" customWidth="1"/>
    <col min="6675" max="6684" width="3.33203125" style="40" customWidth="1"/>
    <col min="6685" max="6685" width="4.1640625" style="40" customWidth="1"/>
    <col min="6686" max="6687" width="5.6640625" style="40" customWidth="1"/>
    <col min="6688" max="6688" width="8.6640625" style="40" customWidth="1"/>
    <col min="6689" max="6692" width="5.6640625" style="40" customWidth="1"/>
    <col min="6693" max="6697" width="4.6640625" style="40"/>
    <col min="6698" max="6705" width="4.6640625" style="40" customWidth="1"/>
    <col min="6706" max="6912" width="4.6640625" style="40"/>
    <col min="6913" max="6913" width="4.1640625" style="40" customWidth="1"/>
    <col min="6914" max="6914" width="28.6640625" style="40" customWidth="1"/>
    <col min="6915" max="6927" width="3.33203125" style="40" customWidth="1"/>
    <col min="6928" max="6928" width="4.6640625" style="40" customWidth="1"/>
    <col min="6929" max="6930" width="5.6640625" style="40" customWidth="1"/>
    <col min="6931" max="6940" width="3.33203125" style="40" customWidth="1"/>
    <col min="6941" max="6941" width="4.1640625" style="40" customWidth="1"/>
    <col min="6942" max="6943" width="5.6640625" style="40" customWidth="1"/>
    <col min="6944" max="6944" width="8.6640625" style="40" customWidth="1"/>
    <col min="6945" max="6948" width="5.6640625" style="40" customWidth="1"/>
    <col min="6949" max="6953" width="4.6640625" style="40"/>
    <col min="6954" max="6961" width="4.6640625" style="40" customWidth="1"/>
    <col min="6962" max="7168" width="4.6640625" style="40"/>
    <col min="7169" max="7169" width="4.1640625" style="40" customWidth="1"/>
    <col min="7170" max="7170" width="28.6640625" style="40" customWidth="1"/>
    <col min="7171" max="7183" width="3.33203125" style="40" customWidth="1"/>
    <col min="7184" max="7184" width="4.6640625" style="40" customWidth="1"/>
    <col min="7185" max="7186" width="5.6640625" style="40" customWidth="1"/>
    <col min="7187" max="7196" width="3.33203125" style="40" customWidth="1"/>
    <col min="7197" max="7197" width="4.1640625" style="40" customWidth="1"/>
    <col min="7198" max="7199" width="5.6640625" style="40" customWidth="1"/>
    <col min="7200" max="7200" width="8.6640625" style="40" customWidth="1"/>
    <col min="7201" max="7204" width="5.6640625" style="40" customWidth="1"/>
    <col min="7205" max="7209" width="4.6640625" style="40"/>
    <col min="7210" max="7217" width="4.6640625" style="40" customWidth="1"/>
    <col min="7218" max="7424" width="4.6640625" style="40"/>
    <col min="7425" max="7425" width="4.1640625" style="40" customWidth="1"/>
    <col min="7426" max="7426" width="28.6640625" style="40" customWidth="1"/>
    <col min="7427" max="7439" width="3.33203125" style="40" customWidth="1"/>
    <col min="7440" max="7440" width="4.6640625" style="40" customWidth="1"/>
    <col min="7441" max="7442" width="5.6640625" style="40" customWidth="1"/>
    <col min="7443" max="7452" width="3.33203125" style="40" customWidth="1"/>
    <col min="7453" max="7453" width="4.1640625" style="40" customWidth="1"/>
    <col min="7454" max="7455" width="5.6640625" style="40" customWidth="1"/>
    <col min="7456" max="7456" width="8.6640625" style="40" customWidth="1"/>
    <col min="7457" max="7460" width="5.6640625" style="40" customWidth="1"/>
    <col min="7461" max="7465" width="4.6640625" style="40"/>
    <col min="7466" max="7473" width="4.6640625" style="40" customWidth="1"/>
    <col min="7474" max="7680" width="4.6640625" style="40"/>
    <col min="7681" max="7681" width="4.1640625" style="40" customWidth="1"/>
    <col min="7682" max="7682" width="28.6640625" style="40" customWidth="1"/>
    <col min="7683" max="7695" width="3.33203125" style="40" customWidth="1"/>
    <col min="7696" max="7696" width="4.6640625" style="40" customWidth="1"/>
    <col min="7697" max="7698" width="5.6640625" style="40" customWidth="1"/>
    <col min="7699" max="7708" width="3.33203125" style="40" customWidth="1"/>
    <col min="7709" max="7709" width="4.1640625" style="40" customWidth="1"/>
    <col min="7710" max="7711" width="5.6640625" style="40" customWidth="1"/>
    <col min="7712" max="7712" width="8.6640625" style="40" customWidth="1"/>
    <col min="7713" max="7716" width="5.6640625" style="40" customWidth="1"/>
    <col min="7717" max="7721" width="4.6640625" style="40"/>
    <col min="7722" max="7729" width="4.6640625" style="40" customWidth="1"/>
    <col min="7730" max="7936" width="4.6640625" style="40"/>
    <col min="7937" max="7937" width="4.1640625" style="40" customWidth="1"/>
    <col min="7938" max="7938" width="28.6640625" style="40" customWidth="1"/>
    <col min="7939" max="7951" width="3.33203125" style="40" customWidth="1"/>
    <col min="7952" max="7952" width="4.6640625" style="40" customWidth="1"/>
    <col min="7953" max="7954" width="5.6640625" style="40" customWidth="1"/>
    <col min="7955" max="7964" width="3.33203125" style="40" customWidth="1"/>
    <col min="7965" max="7965" width="4.1640625" style="40" customWidth="1"/>
    <col min="7966" max="7967" width="5.6640625" style="40" customWidth="1"/>
    <col min="7968" max="7968" width="8.6640625" style="40" customWidth="1"/>
    <col min="7969" max="7972" width="5.6640625" style="40" customWidth="1"/>
    <col min="7973" max="7977" width="4.6640625" style="40"/>
    <col min="7978" max="7985" width="4.6640625" style="40" customWidth="1"/>
    <col min="7986" max="8192" width="4.6640625" style="40"/>
    <col min="8193" max="8193" width="4.1640625" style="40" customWidth="1"/>
    <col min="8194" max="8194" width="28.6640625" style="40" customWidth="1"/>
    <col min="8195" max="8207" width="3.33203125" style="40" customWidth="1"/>
    <col min="8208" max="8208" width="4.6640625" style="40" customWidth="1"/>
    <col min="8209" max="8210" width="5.6640625" style="40" customWidth="1"/>
    <col min="8211" max="8220" width="3.33203125" style="40" customWidth="1"/>
    <col min="8221" max="8221" width="4.1640625" style="40" customWidth="1"/>
    <col min="8222" max="8223" width="5.6640625" style="40" customWidth="1"/>
    <col min="8224" max="8224" width="8.6640625" style="40" customWidth="1"/>
    <col min="8225" max="8228" width="5.6640625" style="40" customWidth="1"/>
    <col min="8229" max="8233" width="4.6640625" style="40"/>
    <col min="8234" max="8241" width="4.6640625" style="40" customWidth="1"/>
    <col min="8242" max="8448" width="4.6640625" style="40"/>
    <col min="8449" max="8449" width="4.1640625" style="40" customWidth="1"/>
    <col min="8450" max="8450" width="28.6640625" style="40" customWidth="1"/>
    <col min="8451" max="8463" width="3.33203125" style="40" customWidth="1"/>
    <col min="8464" max="8464" width="4.6640625" style="40" customWidth="1"/>
    <col min="8465" max="8466" width="5.6640625" style="40" customWidth="1"/>
    <col min="8467" max="8476" width="3.33203125" style="40" customWidth="1"/>
    <col min="8477" max="8477" width="4.1640625" style="40" customWidth="1"/>
    <col min="8478" max="8479" width="5.6640625" style="40" customWidth="1"/>
    <col min="8480" max="8480" width="8.6640625" style="40" customWidth="1"/>
    <col min="8481" max="8484" width="5.6640625" style="40" customWidth="1"/>
    <col min="8485" max="8489" width="4.6640625" style="40"/>
    <col min="8490" max="8497" width="4.6640625" style="40" customWidth="1"/>
    <col min="8498" max="8704" width="4.6640625" style="40"/>
    <col min="8705" max="8705" width="4.1640625" style="40" customWidth="1"/>
    <col min="8706" max="8706" width="28.6640625" style="40" customWidth="1"/>
    <col min="8707" max="8719" width="3.33203125" style="40" customWidth="1"/>
    <col min="8720" max="8720" width="4.6640625" style="40" customWidth="1"/>
    <col min="8721" max="8722" width="5.6640625" style="40" customWidth="1"/>
    <col min="8723" max="8732" width="3.33203125" style="40" customWidth="1"/>
    <col min="8733" max="8733" width="4.1640625" style="40" customWidth="1"/>
    <col min="8734" max="8735" width="5.6640625" style="40" customWidth="1"/>
    <col min="8736" max="8736" width="8.6640625" style="40" customWidth="1"/>
    <col min="8737" max="8740" width="5.6640625" style="40" customWidth="1"/>
    <col min="8741" max="8745" width="4.6640625" style="40"/>
    <col min="8746" max="8753" width="4.6640625" style="40" customWidth="1"/>
    <col min="8754" max="8960" width="4.6640625" style="40"/>
    <col min="8961" max="8961" width="4.1640625" style="40" customWidth="1"/>
    <col min="8962" max="8962" width="28.6640625" style="40" customWidth="1"/>
    <col min="8963" max="8975" width="3.33203125" style="40" customWidth="1"/>
    <col min="8976" max="8976" width="4.6640625" style="40" customWidth="1"/>
    <col min="8977" max="8978" width="5.6640625" style="40" customWidth="1"/>
    <col min="8979" max="8988" width="3.33203125" style="40" customWidth="1"/>
    <col min="8989" max="8989" width="4.1640625" style="40" customWidth="1"/>
    <col min="8990" max="8991" width="5.6640625" style="40" customWidth="1"/>
    <col min="8992" max="8992" width="8.6640625" style="40" customWidth="1"/>
    <col min="8993" max="8996" width="5.6640625" style="40" customWidth="1"/>
    <col min="8997" max="9001" width="4.6640625" style="40"/>
    <col min="9002" max="9009" width="4.6640625" style="40" customWidth="1"/>
    <col min="9010" max="9216" width="4.6640625" style="40"/>
    <col min="9217" max="9217" width="4.1640625" style="40" customWidth="1"/>
    <col min="9218" max="9218" width="28.6640625" style="40" customWidth="1"/>
    <col min="9219" max="9231" width="3.33203125" style="40" customWidth="1"/>
    <col min="9232" max="9232" width="4.6640625" style="40" customWidth="1"/>
    <col min="9233" max="9234" width="5.6640625" style="40" customWidth="1"/>
    <col min="9235" max="9244" width="3.33203125" style="40" customWidth="1"/>
    <col min="9245" max="9245" width="4.1640625" style="40" customWidth="1"/>
    <col min="9246" max="9247" width="5.6640625" style="40" customWidth="1"/>
    <col min="9248" max="9248" width="8.6640625" style="40" customWidth="1"/>
    <col min="9249" max="9252" width="5.6640625" style="40" customWidth="1"/>
    <col min="9253" max="9257" width="4.6640625" style="40"/>
    <col min="9258" max="9265" width="4.6640625" style="40" customWidth="1"/>
    <col min="9266" max="9472" width="4.6640625" style="40"/>
    <col min="9473" max="9473" width="4.1640625" style="40" customWidth="1"/>
    <col min="9474" max="9474" width="28.6640625" style="40" customWidth="1"/>
    <col min="9475" max="9487" width="3.33203125" style="40" customWidth="1"/>
    <col min="9488" max="9488" width="4.6640625" style="40" customWidth="1"/>
    <col min="9489" max="9490" width="5.6640625" style="40" customWidth="1"/>
    <col min="9491" max="9500" width="3.33203125" style="40" customWidth="1"/>
    <col min="9501" max="9501" width="4.1640625" style="40" customWidth="1"/>
    <col min="9502" max="9503" width="5.6640625" style="40" customWidth="1"/>
    <col min="9504" max="9504" width="8.6640625" style="40" customWidth="1"/>
    <col min="9505" max="9508" width="5.6640625" style="40" customWidth="1"/>
    <col min="9509" max="9513" width="4.6640625" style="40"/>
    <col min="9514" max="9521" width="4.6640625" style="40" customWidth="1"/>
    <col min="9522" max="9728" width="4.6640625" style="40"/>
    <col min="9729" max="9729" width="4.1640625" style="40" customWidth="1"/>
    <col min="9730" max="9730" width="28.6640625" style="40" customWidth="1"/>
    <col min="9731" max="9743" width="3.33203125" style="40" customWidth="1"/>
    <col min="9744" max="9744" width="4.6640625" style="40" customWidth="1"/>
    <col min="9745" max="9746" width="5.6640625" style="40" customWidth="1"/>
    <col min="9747" max="9756" width="3.33203125" style="40" customWidth="1"/>
    <col min="9757" max="9757" width="4.1640625" style="40" customWidth="1"/>
    <col min="9758" max="9759" width="5.6640625" style="40" customWidth="1"/>
    <col min="9760" max="9760" width="8.6640625" style="40" customWidth="1"/>
    <col min="9761" max="9764" width="5.6640625" style="40" customWidth="1"/>
    <col min="9765" max="9769" width="4.6640625" style="40"/>
    <col min="9770" max="9777" width="4.6640625" style="40" customWidth="1"/>
    <col min="9778" max="9984" width="4.6640625" style="40"/>
    <col min="9985" max="9985" width="4.1640625" style="40" customWidth="1"/>
    <col min="9986" max="9986" width="28.6640625" style="40" customWidth="1"/>
    <col min="9987" max="9999" width="3.33203125" style="40" customWidth="1"/>
    <col min="10000" max="10000" width="4.6640625" style="40" customWidth="1"/>
    <col min="10001" max="10002" width="5.6640625" style="40" customWidth="1"/>
    <col min="10003" max="10012" width="3.33203125" style="40" customWidth="1"/>
    <col min="10013" max="10013" width="4.1640625" style="40" customWidth="1"/>
    <col min="10014" max="10015" width="5.6640625" style="40" customWidth="1"/>
    <col min="10016" max="10016" width="8.6640625" style="40" customWidth="1"/>
    <col min="10017" max="10020" width="5.6640625" style="40" customWidth="1"/>
    <col min="10021" max="10025" width="4.6640625" style="40"/>
    <col min="10026" max="10033" width="4.6640625" style="40" customWidth="1"/>
    <col min="10034" max="10240" width="4.6640625" style="40"/>
    <col min="10241" max="10241" width="4.1640625" style="40" customWidth="1"/>
    <col min="10242" max="10242" width="28.6640625" style="40" customWidth="1"/>
    <col min="10243" max="10255" width="3.33203125" style="40" customWidth="1"/>
    <col min="10256" max="10256" width="4.6640625" style="40" customWidth="1"/>
    <col min="10257" max="10258" width="5.6640625" style="40" customWidth="1"/>
    <col min="10259" max="10268" width="3.33203125" style="40" customWidth="1"/>
    <col min="10269" max="10269" width="4.1640625" style="40" customWidth="1"/>
    <col min="10270" max="10271" width="5.6640625" style="40" customWidth="1"/>
    <col min="10272" max="10272" width="8.6640625" style="40" customWidth="1"/>
    <col min="10273" max="10276" width="5.6640625" style="40" customWidth="1"/>
    <col min="10277" max="10281" width="4.6640625" style="40"/>
    <col min="10282" max="10289" width="4.6640625" style="40" customWidth="1"/>
    <col min="10290" max="10496" width="4.6640625" style="40"/>
    <col min="10497" max="10497" width="4.1640625" style="40" customWidth="1"/>
    <col min="10498" max="10498" width="28.6640625" style="40" customWidth="1"/>
    <col min="10499" max="10511" width="3.33203125" style="40" customWidth="1"/>
    <col min="10512" max="10512" width="4.6640625" style="40" customWidth="1"/>
    <col min="10513" max="10514" width="5.6640625" style="40" customWidth="1"/>
    <col min="10515" max="10524" width="3.33203125" style="40" customWidth="1"/>
    <col min="10525" max="10525" width="4.1640625" style="40" customWidth="1"/>
    <col min="10526" max="10527" width="5.6640625" style="40" customWidth="1"/>
    <col min="10528" max="10528" width="8.6640625" style="40" customWidth="1"/>
    <col min="10529" max="10532" width="5.6640625" style="40" customWidth="1"/>
    <col min="10533" max="10537" width="4.6640625" style="40"/>
    <col min="10538" max="10545" width="4.6640625" style="40" customWidth="1"/>
    <col min="10546" max="10752" width="4.6640625" style="40"/>
    <col min="10753" max="10753" width="4.1640625" style="40" customWidth="1"/>
    <col min="10754" max="10754" width="28.6640625" style="40" customWidth="1"/>
    <col min="10755" max="10767" width="3.33203125" style="40" customWidth="1"/>
    <col min="10768" max="10768" width="4.6640625" style="40" customWidth="1"/>
    <col min="10769" max="10770" width="5.6640625" style="40" customWidth="1"/>
    <col min="10771" max="10780" width="3.33203125" style="40" customWidth="1"/>
    <col min="10781" max="10781" width="4.1640625" style="40" customWidth="1"/>
    <col min="10782" max="10783" width="5.6640625" style="40" customWidth="1"/>
    <col min="10784" max="10784" width="8.6640625" style="40" customWidth="1"/>
    <col min="10785" max="10788" width="5.6640625" style="40" customWidth="1"/>
    <col min="10789" max="10793" width="4.6640625" style="40"/>
    <col min="10794" max="10801" width="4.6640625" style="40" customWidth="1"/>
    <col min="10802" max="11008" width="4.6640625" style="40"/>
    <col min="11009" max="11009" width="4.1640625" style="40" customWidth="1"/>
    <col min="11010" max="11010" width="28.6640625" style="40" customWidth="1"/>
    <col min="11011" max="11023" width="3.33203125" style="40" customWidth="1"/>
    <col min="11024" max="11024" width="4.6640625" style="40" customWidth="1"/>
    <col min="11025" max="11026" width="5.6640625" style="40" customWidth="1"/>
    <col min="11027" max="11036" width="3.33203125" style="40" customWidth="1"/>
    <col min="11037" max="11037" width="4.1640625" style="40" customWidth="1"/>
    <col min="11038" max="11039" width="5.6640625" style="40" customWidth="1"/>
    <col min="11040" max="11040" width="8.6640625" style="40" customWidth="1"/>
    <col min="11041" max="11044" width="5.6640625" style="40" customWidth="1"/>
    <col min="11045" max="11049" width="4.6640625" style="40"/>
    <col min="11050" max="11057" width="4.6640625" style="40" customWidth="1"/>
    <col min="11058" max="11264" width="4.6640625" style="40"/>
    <col min="11265" max="11265" width="4.1640625" style="40" customWidth="1"/>
    <col min="11266" max="11266" width="28.6640625" style="40" customWidth="1"/>
    <col min="11267" max="11279" width="3.33203125" style="40" customWidth="1"/>
    <col min="11280" max="11280" width="4.6640625" style="40" customWidth="1"/>
    <col min="11281" max="11282" width="5.6640625" style="40" customWidth="1"/>
    <col min="11283" max="11292" width="3.33203125" style="40" customWidth="1"/>
    <col min="11293" max="11293" width="4.1640625" style="40" customWidth="1"/>
    <col min="11294" max="11295" width="5.6640625" style="40" customWidth="1"/>
    <col min="11296" max="11296" width="8.6640625" style="40" customWidth="1"/>
    <col min="11297" max="11300" width="5.6640625" style="40" customWidth="1"/>
    <col min="11301" max="11305" width="4.6640625" style="40"/>
    <col min="11306" max="11313" width="4.6640625" style="40" customWidth="1"/>
    <col min="11314" max="11520" width="4.6640625" style="40"/>
    <col min="11521" max="11521" width="4.1640625" style="40" customWidth="1"/>
    <col min="11522" max="11522" width="28.6640625" style="40" customWidth="1"/>
    <col min="11523" max="11535" width="3.33203125" style="40" customWidth="1"/>
    <col min="11536" max="11536" width="4.6640625" style="40" customWidth="1"/>
    <col min="11537" max="11538" width="5.6640625" style="40" customWidth="1"/>
    <col min="11539" max="11548" width="3.33203125" style="40" customWidth="1"/>
    <col min="11549" max="11549" width="4.1640625" style="40" customWidth="1"/>
    <col min="11550" max="11551" width="5.6640625" style="40" customWidth="1"/>
    <col min="11552" max="11552" width="8.6640625" style="40" customWidth="1"/>
    <col min="11553" max="11556" width="5.6640625" style="40" customWidth="1"/>
    <col min="11557" max="11561" width="4.6640625" style="40"/>
    <col min="11562" max="11569" width="4.6640625" style="40" customWidth="1"/>
    <col min="11570" max="11776" width="4.6640625" style="40"/>
    <col min="11777" max="11777" width="4.1640625" style="40" customWidth="1"/>
    <col min="11778" max="11778" width="28.6640625" style="40" customWidth="1"/>
    <col min="11779" max="11791" width="3.33203125" style="40" customWidth="1"/>
    <col min="11792" max="11792" width="4.6640625" style="40" customWidth="1"/>
    <col min="11793" max="11794" width="5.6640625" style="40" customWidth="1"/>
    <col min="11795" max="11804" width="3.33203125" style="40" customWidth="1"/>
    <col min="11805" max="11805" width="4.1640625" style="40" customWidth="1"/>
    <col min="11806" max="11807" width="5.6640625" style="40" customWidth="1"/>
    <col min="11808" max="11808" width="8.6640625" style="40" customWidth="1"/>
    <col min="11809" max="11812" width="5.6640625" style="40" customWidth="1"/>
    <col min="11813" max="11817" width="4.6640625" style="40"/>
    <col min="11818" max="11825" width="4.6640625" style="40" customWidth="1"/>
    <col min="11826" max="12032" width="4.6640625" style="40"/>
    <col min="12033" max="12033" width="4.1640625" style="40" customWidth="1"/>
    <col min="12034" max="12034" width="28.6640625" style="40" customWidth="1"/>
    <col min="12035" max="12047" width="3.33203125" style="40" customWidth="1"/>
    <col min="12048" max="12048" width="4.6640625" style="40" customWidth="1"/>
    <col min="12049" max="12050" width="5.6640625" style="40" customWidth="1"/>
    <col min="12051" max="12060" width="3.33203125" style="40" customWidth="1"/>
    <col min="12061" max="12061" width="4.1640625" style="40" customWidth="1"/>
    <col min="12062" max="12063" width="5.6640625" style="40" customWidth="1"/>
    <col min="12064" max="12064" width="8.6640625" style="40" customWidth="1"/>
    <col min="12065" max="12068" width="5.6640625" style="40" customWidth="1"/>
    <col min="12069" max="12073" width="4.6640625" style="40"/>
    <col min="12074" max="12081" width="4.6640625" style="40" customWidth="1"/>
    <col min="12082" max="12288" width="4.6640625" style="40"/>
    <col min="12289" max="12289" width="4.1640625" style="40" customWidth="1"/>
    <col min="12290" max="12290" width="28.6640625" style="40" customWidth="1"/>
    <col min="12291" max="12303" width="3.33203125" style="40" customWidth="1"/>
    <col min="12304" max="12304" width="4.6640625" style="40" customWidth="1"/>
    <col min="12305" max="12306" width="5.6640625" style="40" customWidth="1"/>
    <col min="12307" max="12316" width="3.33203125" style="40" customWidth="1"/>
    <col min="12317" max="12317" width="4.1640625" style="40" customWidth="1"/>
    <col min="12318" max="12319" width="5.6640625" style="40" customWidth="1"/>
    <col min="12320" max="12320" width="8.6640625" style="40" customWidth="1"/>
    <col min="12321" max="12324" width="5.6640625" style="40" customWidth="1"/>
    <col min="12325" max="12329" width="4.6640625" style="40"/>
    <col min="12330" max="12337" width="4.6640625" style="40" customWidth="1"/>
    <col min="12338" max="12544" width="4.6640625" style="40"/>
    <col min="12545" max="12545" width="4.1640625" style="40" customWidth="1"/>
    <col min="12546" max="12546" width="28.6640625" style="40" customWidth="1"/>
    <col min="12547" max="12559" width="3.33203125" style="40" customWidth="1"/>
    <col min="12560" max="12560" width="4.6640625" style="40" customWidth="1"/>
    <col min="12561" max="12562" width="5.6640625" style="40" customWidth="1"/>
    <col min="12563" max="12572" width="3.33203125" style="40" customWidth="1"/>
    <col min="12573" max="12573" width="4.1640625" style="40" customWidth="1"/>
    <col min="12574" max="12575" width="5.6640625" style="40" customWidth="1"/>
    <col min="12576" max="12576" width="8.6640625" style="40" customWidth="1"/>
    <col min="12577" max="12580" width="5.6640625" style="40" customWidth="1"/>
    <col min="12581" max="12585" width="4.6640625" style="40"/>
    <col min="12586" max="12593" width="4.6640625" style="40" customWidth="1"/>
    <col min="12594" max="12800" width="4.6640625" style="40"/>
    <col min="12801" max="12801" width="4.1640625" style="40" customWidth="1"/>
    <col min="12802" max="12802" width="28.6640625" style="40" customWidth="1"/>
    <col min="12803" max="12815" width="3.33203125" style="40" customWidth="1"/>
    <col min="12816" max="12816" width="4.6640625" style="40" customWidth="1"/>
    <col min="12817" max="12818" width="5.6640625" style="40" customWidth="1"/>
    <col min="12819" max="12828" width="3.33203125" style="40" customWidth="1"/>
    <col min="12829" max="12829" width="4.1640625" style="40" customWidth="1"/>
    <col min="12830" max="12831" width="5.6640625" style="40" customWidth="1"/>
    <col min="12832" max="12832" width="8.6640625" style="40" customWidth="1"/>
    <col min="12833" max="12836" width="5.6640625" style="40" customWidth="1"/>
    <col min="12837" max="12841" width="4.6640625" style="40"/>
    <col min="12842" max="12849" width="4.6640625" style="40" customWidth="1"/>
    <col min="12850" max="13056" width="4.6640625" style="40"/>
    <col min="13057" max="13057" width="4.1640625" style="40" customWidth="1"/>
    <col min="13058" max="13058" width="28.6640625" style="40" customWidth="1"/>
    <col min="13059" max="13071" width="3.33203125" style="40" customWidth="1"/>
    <col min="13072" max="13072" width="4.6640625" style="40" customWidth="1"/>
    <col min="13073" max="13074" width="5.6640625" style="40" customWidth="1"/>
    <col min="13075" max="13084" width="3.33203125" style="40" customWidth="1"/>
    <col min="13085" max="13085" width="4.1640625" style="40" customWidth="1"/>
    <col min="13086" max="13087" width="5.6640625" style="40" customWidth="1"/>
    <col min="13088" max="13088" width="8.6640625" style="40" customWidth="1"/>
    <col min="13089" max="13092" width="5.6640625" style="40" customWidth="1"/>
    <col min="13093" max="13097" width="4.6640625" style="40"/>
    <col min="13098" max="13105" width="4.6640625" style="40" customWidth="1"/>
    <col min="13106" max="13312" width="4.6640625" style="40"/>
    <col min="13313" max="13313" width="4.1640625" style="40" customWidth="1"/>
    <col min="13314" max="13314" width="28.6640625" style="40" customWidth="1"/>
    <col min="13315" max="13327" width="3.33203125" style="40" customWidth="1"/>
    <col min="13328" max="13328" width="4.6640625" style="40" customWidth="1"/>
    <col min="13329" max="13330" width="5.6640625" style="40" customWidth="1"/>
    <col min="13331" max="13340" width="3.33203125" style="40" customWidth="1"/>
    <col min="13341" max="13341" width="4.1640625" style="40" customWidth="1"/>
    <col min="13342" max="13343" width="5.6640625" style="40" customWidth="1"/>
    <col min="13344" max="13344" width="8.6640625" style="40" customWidth="1"/>
    <col min="13345" max="13348" width="5.6640625" style="40" customWidth="1"/>
    <col min="13349" max="13353" width="4.6640625" style="40"/>
    <col min="13354" max="13361" width="4.6640625" style="40" customWidth="1"/>
    <col min="13362" max="13568" width="4.6640625" style="40"/>
    <col min="13569" max="13569" width="4.1640625" style="40" customWidth="1"/>
    <col min="13570" max="13570" width="28.6640625" style="40" customWidth="1"/>
    <col min="13571" max="13583" width="3.33203125" style="40" customWidth="1"/>
    <col min="13584" max="13584" width="4.6640625" style="40" customWidth="1"/>
    <col min="13585" max="13586" width="5.6640625" style="40" customWidth="1"/>
    <col min="13587" max="13596" width="3.33203125" style="40" customWidth="1"/>
    <col min="13597" max="13597" width="4.1640625" style="40" customWidth="1"/>
    <col min="13598" max="13599" width="5.6640625" style="40" customWidth="1"/>
    <col min="13600" max="13600" width="8.6640625" style="40" customWidth="1"/>
    <col min="13601" max="13604" width="5.6640625" style="40" customWidth="1"/>
    <col min="13605" max="13609" width="4.6640625" style="40"/>
    <col min="13610" max="13617" width="4.6640625" style="40" customWidth="1"/>
    <col min="13618" max="13824" width="4.6640625" style="40"/>
    <col min="13825" max="13825" width="4.1640625" style="40" customWidth="1"/>
    <col min="13826" max="13826" width="28.6640625" style="40" customWidth="1"/>
    <col min="13827" max="13839" width="3.33203125" style="40" customWidth="1"/>
    <col min="13840" max="13840" width="4.6640625" style="40" customWidth="1"/>
    <col min="13841" max="13842" width="5.6640625" style="40" customWidth="1"/>
    <col min="13843" max="13852" width="3.33203125" style="40" customWidth="1"/>
    <col min="13853" max="13853" width="4.1640625" style="40" customWidth="1"/>
    <col min="13854" max="13855" width="5.6640625" style="40" customWidth="1"/>
    <col min="13856" max="13856" width="8.6640625" style="40" customWidth="1"/>
    <col min="13857" max="13860" width="5.6640625" style="40" customWidth="1"/>
    <col min="13861" max="13865" width="4.6640625" style="40"/>
    <col min="13866" max="13873" width="4.6640625" style="40" customWidth="1"/>
    <col min="13874" max="14080" width="4.6640625" style="40"/>
    <col min="14081" max="14081" width="4.1640625" style="40" customWidth="1"/>
    <col min="14082" max="14082" width="28.6640625" style="40" customWidth="1"/>
    <col min="14083" max="14095" width="3.33203125" style="40" customWidth="1"/>
    <col min="14096" max="14096" width="4.6640625" style="40" customWidth="1"/>
    <col min="14097" max="14098" width="5.6640625" style="40" customWidth="1"/>
    <col min="14099" max="14108" width="3.33203125" style="40" customWidth="1"/>
    <col min="14109" max="14109" width="4.1640625" style="40" customWidth="1"/>
    <col min="14110" max="14111" width="5.6640625" style="40" customWidth="1"/>
    <col min="14112" max="14112" width="8.6640625" style="40" customWidth="1"/>
    <col min="14113" max="14116" width="5.6640625" style="40" customWidth="1"/>
    <col min="14117" max="14121" width="4.6640625" style="40"/>
    <col min="14122" max="14129" width="4.6640625" style="40" customWidth="1"/>
    <col min="14130" max="14336" width="4.6640625" style="40"/>
    <col min="14337" max="14337" width="4.1640625" style="40" customWidth="1"/>
    <col min="14338" max="14338" width="28.6640625" style="40" customWidth="1"/>
    <col min="14339" max="14351" width="3.33203125" style="40" customWidth="1"/>
    <col min="14352" max="14352" width="4.6640625" style="40" customWidth="1"/>
    <col min="14353" max="14354" width="5.6640625" style="40" customWidth="1"/>
    <col min="14355" max="14364" width="3.33203125" style="40" customWidth="1"/>
    <col min="14365" max="14365" width="4.1640625" style="40" customWidth="1"/>
    <col min="14366" max="14367" width="5.6640625" style="40" customWidth="1"/>
    <col min="14368" max="14368" width="8.6640625" style="40" customWidth="1"/>
    <col min="14369" max="14372" width="5.6640625" style="40" customWidth="1"/>
    <col min="14373" max="14377" width="4.6640625" style="40"/>
    <col min="14378" max="14385" width="4.6640625" style="40" customWidth="1"/>
    <col min="14386" max="14592" width="4.6640625" style="40"/>
    <col min="14593" max="14593" width="4.1640625" style="40" customWidth="1"/>
    <col min="14594" max="14594" width="28.6640625" style="40" customWidth="1"/>
    <col min="14595" max="14607" width="3.33203125" style="40" customWidth="1"/>
    <col min="14608" max="14608" width="4.6640625" style="40" customWidth="1"/>
    <col min="14609" max="14610" width="5.6640625" style="40" customWidth="1"/>
    <col min="14611" max="14620" width="3.33203125" style="40" customWidth="1"/>
    <col min="14621" max="14621" width="4.1640625" style="40" customWidth="1"/>
    <col min="14622" max="14623" width="5.6640625" style="40" customWidth="1"/>
    <col min="14624" max="14624" width="8.6640625" style="40" customWidth="1"/>
    <col min="14625" max="14628" width="5.6640625" style="40" customWidth="1"/>
    <col min="14629" max="14633" width="4.6640625" style="40"/>
    <col min="14634" max="14641" width="4.6640625" style="40" customWidth="1"/>
    <col min="14642" max="14848" width="4.6640625" style="40"/>
    <col min="14849" max="14849" width="4.1640625" style="40" customWidth="1"/>
    <col min="14850" max="14850" width="28.6640625" style="40" customWidth="1"/>
    <col min="14851" max="14863" width="3.33203125" style="40" customWidth="1"/>
    <col min="14864" max="14864" width="4.6640625" style="40" customWidth="1"/>
    <col min="14865" max="14866" width="5.6640625" style="40" customWidth="1"/>
    <col min="14867" max="14876" width="3.33203125" style="40" customWidth="1"/>
    <col min="14877" max="14877" width="4.1640625" style="40" customWidth="1"/>
    <col min="14878" max="14879" width="5.6640625" style="40" customWidth="1"/>
    <col min="14880" max="14880" width="8.6640625" style="40" customWidth="1"/>
    <col min="14881" max="14884" width="5.6640625" style="40" customWidth="1"/>
    <col min="14885" max="14889" width="4.6640625" style="40"/>
    <col min="14890" max="14897" width="4.6640625" style="40" customWidth="1"/>
    <col min="14898" max="15104" width="4.6640625" style="40"/>
    <col min="15105" max="15105" width="4.1640625" style="40" customWidth="1"/>
    <col min="15106" max="15106" width="28.6640625" style="40" customWidth="1"/>
    <col min="15107" max="15119" width="3.33203125" style="40" customWidth="1"/>
    <col min="15120" max="15120" width="4.6640625" style="40" customWidth="1"/>
    <col min="15121" max="15122" width="5.6640625" style="40" customWidth="1"/>
    <col min="15123" max="15132" width="3.33203125" style="40" customWidth="1"/>
    <col min="15133" max="15133" width="4.1640625" style="40" customWidth="1"/>
    <col min="15134" max="15135" width="5.6640625" style="40" customWidth="1"/>
    <col min="15136" max="15136" width="8.6640625" style="40" customWidth="1"/>
    <col min="15137" max="15140" width="5.6640625" style="40" customWidth="1"/>
    <col min="15141" max="15145" width="4.6640625" style="40"/>
    <col min="15146" max="15153" width="4.6640625" style="40" customWidth="1"/>
    <col min="15154" max="15360" width="4.6640625" style="40"/>
    <col min="15361" max="15361" width="4.1640625" style="40" customWidth="1"/>
    <col min="15362" max="15362" width="28.6640625" style="40" customWidth="1"/>
    <col min="15363" max="15375" width="3.33203125" style="40" customWidth="1"/>
    <col min="15376" max="15376" width="4.6640625" style="40" customWidth="1"/>
    <col min="15377" max="15378" width="5.6640625" style="40" customWidth="1"/>
    <col min="15379" max="15388" width="3.33203125" style="40" customWidth="1"/>
    <col min="15389" max="15389" width="4.1640625" style="40" customWidth="1"/>
    <col min="15390" max="15391" width="5.6640625" style="40" customWidth="1"/>
    <col min="15392" max="15392" width="8.6640625" style="40" customWidth="1"/>
    <col min="15393" max="15396" width="5.6640625" style="40" customWidth="1"/>
    <col min="15397" max="15401" width="4.6640625" style="40"/>
    <col min="15402" max="15409" width="4.6640625" style="40" customWidth="1"/>
    <col min="15410" max="15616" width="4.6640625" style="40"/>
    <col min="15617" max="15617" width="4.1640625" style="40" customWidth="1"/>
    <col min="15618" max="15618" width="28.6640625" style="40" customWidth="1"/>
    <col min="15619" max="15631" width="3.33203125" style="40" customWidth="1"/>
    <col min="15632" max="15632" width="4.6640625" style="40" customWidth="1"/>
    <col min="15633" max="15634" width="5.6640625" style="40" customWidth="1"/>
    <col min="15635" max="15644" width="3.33203125" style="40" customWidth="1"/>
    <col min="15645" max="15645" width="4.1640625" style="40" customWidth="1"/>
    <col min="15646" max="15647" width="5.6640625" style="40" customWidth="1"/>
    <col min="15648" max="15648" width="8.6640625" style="40" customWidth="1"/>
    <col min="15649" max="15652" width="5.6640625" style="40" customWidth="1"/>
    <col min="15653" max="15657" width="4.6640625" style="40"/>
    <col min="15658" max="15665" width="4.6640625" style="40" customWidth="1"/>
    <col min="15666" max="15872" width="4.6640625" style="40"/>
    <col min="15873" max="15873" width="4.1640625" style="40" customWidth="1"/>
    <col min="15874" max="15874" width="28.6640625" style="40" customWidth="1"/>
    <col min="15875" max="15887" width="3.33203125" style="40" customWidth="1"/>
    <col min="15888" max="15888" width="4.6640625" style="40" customWidth="1"/>
    <col min="15889" max="15890" width="5.6640625" style="40" customWidth="1"/>
    <col min="15891" max="15900" width="3.33203125" style="40" customWidth="1"/>
    <col min="15901" max="15901" width="4.1640625" style="40" customWidth="1"/>
    <col min="15902" max="15903" width="5.6640625" style="40" customWidth="1"/>
    <col min="15904" max="15904" width="8.6640625" style="40" customWidth="1"/>
    <col min="15905" max="15908" width="5.6640625" style="40" customWidth="1"/>
    <col min="15909" max="15913" width="4.6640625" style="40"/>
    <col min="15914" max="15921" width="4.6640625" style="40" customWidth="1"/>
    <col min="15922" max="16128" width="4.6640625" style="40"/>
    <col min="16129" max="16129" width="4.1640625" style="40" customWidth="1"/>
    <col min="16130" max="16130" width="28.6640625" style="40" customWidth="1"/>
    <col min="16131" max="16143" width="3.33203125" style="40" customWidth="1"/>
    <col min="16144" max="16144" width="4.6640625" style="40" customWidth="1"/>
    <col min="16145" max="16146" width="5.6640625" style="40" customWidth="1"/>
    <col min="16147" max="16156" width="3.33203125" style="40" customWidth="1"/>
    <col min="16157" max="16157" width="4.1640625" style="40" customWidth="1"/>
    <col min="16158" max="16159" width="5.6640625" style="40" customWidth="1"/>
    <col min="16160" max="16160" width="8.6640625" style="40" customWidth="1"/>
    <col min="16161" max="16164" width="5.6640625" style="40" customWidth="1"/>
    <col min="16165" max="16169" width="4.6640625" style="40"/>
    <col min="16170" max="16177" width="4.6640625" style="40" customWidth="1"/>
    <col min="16178" max="16384" width="4.6640625" style="40"/>
  </cols>
  <sheetData>
    <row r="1" spans="1:58" ht="15" customHeight="1" x14ac:dyDescent="0.15">
      <c r="A1" s="198" t="s">
        <v>24</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row>
    <row r="2" spans="1:58" ht="15" customHeight="1" x14ac:dyDescent="0.1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row>
    <row r="3" spans="1:58" ht="15" customHeight="1" x14ac:dyDescent="0.15">
      <c r="A3" s="147" t="s">
        <v>25</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row>
    <row r="4" spans="1:58" ht="21" customHeight="1" x14ac:dyDescent="0.2">
      <c r="B4" s="11"/>
      <c r="C4" s="148" t="s">
        <v>1</v>
      </c>
      <c r="D4" s="148"/>
      <c r="E4" s="148"/>
      <c r="F4" s="148"/>
      <c r="G4" s="214" t="str">
        <f>'INPUT DATA'!G4</f>
        <v>X</v>
      </c>
      <c r="H4" s="215"/>
      <c r="I4" s="215"/>
      <c r="J4" s="216"/>
      <c r="K4" s="18"/>
      <c r="L4" s="217" t="s">
        <v>3</v>
      </c>
      <c r="M4" s="217"/>
      <c r="N4" s="217"/>
      <c r="O4" s="214" t="str">
        <f>'INPUT DATA'!O4</f>
        <v>CAGAYAN DE ORO</v>
      </c>
      <c r="P4" s="215"/>
      <c r="Q4" s="215"/>
      <c r="R4" s="216"/>
      <c r="S4" s="66"/>
      <c r="T4" s="153"/>
      <c r="U4" s="153"/>
      <c r="V4" s="153"/>
      <c r="W4" s="153"/>
      <c r="X4" s="154"/>
      <c r="Y4" s="154"/>
      <c r="Z4" s="154"/>
      <c r="AA4" s="154"/>
      <c r="AB4" s="154"/>
      <c r="AC4" s="154"/>
      <c r="AD4" s="83"/>
      <c r="AE4" s="84"/>
      <c r="AF4" s="66"/>
      <c r="AG4" s="66"/>
      <c r="AH4" s="66"/>
      <c r="AI4" s="66"/>
      <c r="AJ4" s="90"/>
      <c r="AK4" s="90"/>
      <c r="AL4" s="90"/>
      <c r="AM4" s="90"/>
      <c r="AN4" s="90"/>
    </row>
    <row r="5" spans="1:58" ht="21" customHeight="1" x14ac:dyDescent="0.15">
      <c r="B5" s="148" t="s">
        <v>5</v>
      </c>
      <c r="C5" s="148"/>
      <c r="D5" s="148"/>
      <c r="E5" s="148"/>
      <c r="F5" s="148"/>
      <c r="G5" s="214" t="str">
        <f>'INPUT DATA'!G5</f>
        <v>BONBON NATIONAL HIGH SCHOOL</v>
      </c>
      <c r="H5" s="215"/>
      <c r="I5" s="215"/>
      <c r="J5" s="215"/>
      <c r="K5" s="215"/>
      <c r="L5" s="215"/>
      <c r="M5" s="215"/>
      <c r="N5" s="215"/>
      <c r="O5" s="215"/>
      <c r="P5" s="215"/>
      <c r="Q5" s="215"/>
      <c r="R5" s="216"/>
      <c r="S5" s="18"/>
      <c r="T5" s="153" t="s">
        <v>7</v>
      </c>
      <c r="U5" s="153"/>
      <c r="V5" s="153"/>
      <c r="W5" s="153"/>
      <c r="X5" s="214">
        <f>'INPUT DATA'!$X$5</f>
        <v>315412</v>
      </c>
      <c r="Y5" s="215"/>
      <c r="Z5" s="215"/>
      <c r="AA5" s="215"/>
      <c r="AB5" s="215"/>
      <c r="AC5" s="216"/>
      <c r="AD5" s="218" t="s">
        <v>8</v>
      </c>
      <c r="AE5" s="153"/>
      <c r="AF5" s="219"/>
      <c r="AG5" s="214" t="str">
        <f>'INPUT DATA'!AG5</f>
        <v>2024-2025</v>
      </c>
      <c r="AH5" s="215"/>
      <c r="AI5" s="216"/>
      <c r="AJ5" s="91"/>
      <c r="AK5" s="90"/>
      <c r="AL5" s="90"/>
      <c r="AM5" s="90"/>
      <c r="AN5" s="90"/>
    </row>
    <row r="6" spans="1:58" ht="10.5" customHeight="1" x14ac:dyDescent="0.15">
      <c r="B6" s="12"/>
      <c r="C6" s="12"/>
      <c r="D6" s="12"/>
      <c r="E6" s="12"/>
      <c r="F6" s="12"/>
      <c r="G6" s="13"/>
      <c r="H6" s="13"/>
      <c r="I6" s="13"/>
      <c r="J6" s="13"/>
      <c r="K6" s="13"/>
      <c r="L6" s="13"/>
      <c r="M6" s="13"/>
      <c r="N6" s="13"/>
      <c r="O6" s="13"/>
      <c r="P6" s="13"/>
      <c r="Q6" s="13"/>
      <c r="R6" s="13"/>
      <c r="S6" s="18"/>
      <c r="T6" s="19"/>
      <c r="U6" s="19"/>
      <c r="V6" s="19"/>
      <c r="W6" s="19"/>
      <c r="X6" s="13"/>
      <c r="Y6" s="13"/>
      <c r="Z6" s="13"/>
      <c r="AA6" s="13"/>
      <c r="AB6" s="13"/>
      <c r="AC6" s="13"/>
      <c r="AD6" s="19"/>
      <c r="AE6" s="19"/>
      <c r="AF6" s="19"/>
      <c r="AG6" s="13"/>
      <c r="AH6" s="13"/>
      <c r="AI6" s="13"/>
      <c r="AJ6" s="92"/>
      <c r="AK6" s="90"/>
      <c r="AL6" s="90"/>
      <c r="AM6" s="90"/>
      <c r="AN6" s="90"/>
    </row>
    <row r="7" spans="1:58" ht="26.25" customHeight="1" x14ac:dyDescent="0.15">
      <c r="A7" s="208" t="str">
        <f>IF('INPUT DATA'!S8="","",IF('INPUT DATA'!S8="1ST","SECOND QUARTER",IF('INPUT DATA'!S8="2ND","FOURTH QUARTER")))</f>
        <v>SECOND QUARTER</v>
      </c>
      <c r="B7" s="209"/>
      <c r="C7" s="209"/>
      <c r="D7" s="209"/>
      <c r="E7" s="250"/>
      <c r="F7" s="208" t="s">
        <v>11</v>
      </c>
      <c r="G7" s="209"/>
      <c r="H7" s="209"/>
      <c r="I7" s="209"/>
      <c r="J7" s="209"/>
      <c r="K7" s="258" t="str">
        <f>'INPUT DATA'!K7</f>
        <v>11 HUMILITY B</v>
      </c>
      <c r="L7" s="258"/>
      <c r="M7" s="258"/>
      <c r="N7" s="258"/>
      <c r="O7" s="258"/>
      <c r="P7" s="259"/>
      <c r="Q7" s="160" t="s">
        <v>13</v>
      </c>
      <c r="R7" s="160"/>
      <c r="S7" s="220" t="str">
        <f>'INPUT DATA'!S7</f>
        <v>JOLLY ANN R. BAHADE</v>
      </c>
      <c r="T7" s="220"/>
      <c r="U7" s="220"/>
      <c r="V7" s="220"/>
      <c r="W7" s="220"/>
      <c r="X7" s="220"/>
      <c r="Y7" s="220"/>
      <c r="Z7" s="220"/>
      <c r="AA7" s="220"/>
      <c r="AB7" s="221"/>
      <c r="AC7" s="163" t="s">
        <v>15</v>
      </c>
      <c r="AD7" s="164"/>
      <c r="AE7" s="220" t="str">
        <f>'INPUT DATA'!AE7</f>
        <v>EMPOWERMENT TECHNOLOGY</v>
      </c>
      <c r="AF7" s="220"/>
      <c r="AG7" s="220"/>
      <c r="AH7" s="220"/>
      <c r="AI7" s="220"/>
      <c r="AJ7" s="221"/>
    </row>
    <row r="8" spans="1:58" ht="23.25" customHeight="1" x14ac:dyDescent="0.15">
      <c r="A8" s="178"/>
      <c r="B8" s="179"/>
      <c r="C8" s="179"/>
      <c r="D8" s="179"/>
      <c r="E8" s="251"/>
      <c r="F8" s="178"/>
      <c r="G8" s="179"/>
      <c r="H8" s="179"/>
      <c r="I8" s="179"/>
      <c r="J8" s="179"/>
      <c r="K8" s="260"/>
      <c r="L8" s="260"/>
      <c r="M8" s="260"/>
      <c r="N8" s="260"/>
      <c r="O8" s="260"/>
      <c r="P8" s="261"/>
      <c r="Q8" s="160" t="s">
        <v>17</v>
      </c>
      <c r="R8" s="160"/>
      <c r="S8" s="220" t="str">
        <f>'INPUT DATA'!S8</f>
        <v>1ST</v>
      </c>
      <c r="T8" s="220"/>
      <c r="U8" s="220"/>
      <c r="V8" s="220"/>
      <c r="W8" s="220"/>
      <c r="X8" s="220"/>
      <c r="Y8" s="220"/>
      <c r="Z8" s="220"/>
      <c r="AA8" s="220"/>
      <c r="AB8" s="221"/>
      <c r="AC8" s="222" t="s">
        <v>19</v>
      </c>
      <c r="AD8" s="160"/>
      <c r="AE8" s="223" t="str">
        <f>'INPUT DATA'!AE8</f>
        <v>Academic Track (except Immersion)</v>
      </c>
      <c r="AF8" s="223"/>
      <c r="AG8" s="223"/>
      <c r="AH8" s="223"/>
      <c r="AI8" s="223"/>
      <c r="AJ8" s="224"/>
    </row>
    <row r="9" spans="1:58" s="36" customFormat="1" ht="55.5" customHeight="1" x14ac:dyDescent="0.15">
      <c r="A9" s="252" t="s">
        <v>10</v>
      </c>
      <c r="B9" s="253"/>
      <c r="C9" s="253"/>
      <c r="D9" s="253"/>
      <c r="E9" s="254"/>
      <c r="F9" s="225" t="str">
        <f>IF('INPUT DATA'!AE8="","",INDEX('Helper(IMPORTANT!)'!$AR$2:$AR$5,MATCH(AE8,'Helper(IMPORTANT!)'!$AQ$2:$AQ$5,0)))</f>
        <v>WRITTEN WORK (25%)</v>
      </c>
      <c r="G9" s="226"/>
      <c r="H9" s="226"/>
      <c r="I9" s="226"/>
      <c r="J9" s="226"/>
      <c r="K9" s="226"/>
      <c r="L9" s="226"/>
      <c r="M9" s="226"/>
      <c r="N9" s="226"/>
      <c r="O9" s="226"/>
      <c r="P9" s="226"/>
      <c r="Q9" s="226"/>
      <c r="R9" s="227"/>
      <c r="S9" s="228" t="str">
        <f>IF('INPUT DATA'!AE8="","",INDEX('Helper(IMPORTANT!)'!$AS$2:$AS$5,MATCH(AE8,'Helper(IMPORTANT!)'!$AQ$2:$AQ$5,0)))</f>
        <v>PERFORMANCE TASKS (45%)</v>
      </c>
      <c r="T9" s="226"/>
      <c r="U9" s="226"/>
      <c r="V9" s="226"/>
      <c r="W9" s="226"/>
      <c r="X9" s="226"/>
      <c r="Y9" s="226"/>
      <c r="Z9" s="226"/>
      <c r="AA9" s="226"/>
      <c r="AB9" s="226"/>
      <c r="AC9" s="226"/>
      <c r="AD9" s="226"/>
      <c r="AE9" s="227"/>
      <c r="AF9" s="229" t="str">
        <f>IF('INPUT DATA'!AE8="","",INDEX('Helper(IMPORTANT!)'!$AT$2:$AT$5,MATCH(AE8,'Helper(IMPORTANT!)'!$AQ$2:$AQ$5,0)))</f>
        <v>QUARTERLY ASSESSMENT (30%)</v>
      </c>
      <c r="AG9" s="229"/>
      <c r="AH9" s="230"/>
      <c r="AI9" s="247" t="s">
        <v>26</v>
      </c>
      <c r="AJ9" s="241" t="s">
        <v>27</v>
      </c>
    </row>
    <row r="10" spans="1:58" s="37" customFormat="1" ht="18" customHeight="1" x14ac:dyDescent="0.2">
      <c r="A10" s="255"/>
      <c r="B10" s="256"/>
      <c r="C10" s="256"/>
      <c r="D10" s="256"/>
      <c r="E10" s="257"/>
      <c r="F10" s="42">
        <v>1</v>
      </c>
      <c r="G10" s="43">
        <v>2</v>
      </c>
      <c r="H10" s="43">
        <v>3</v>
      </c>
      <c r="I10" s="43">
        <v>4</v>
      </c>
      <c r="J10" s="43">
        <v>5</v>
      </c>
      <c r="K10" s="43">
        <v>6</v>
      </c>
      <c r="L10" s="43">
        <v>7</v>
      </c>
      <c r="M10" s="43">
        <v>8</v>
      </c>
      <c r="N10" s="43">
        <v>9</v>
      </c>
      <c r="O10" s="58">
        <v>10</v>
      </c>
      <c r="P10" s="59" t="s">
        <v>28</v>
      </c>
      <c r="Q10" s="67" t="s">
        <v>29</v>
      </c>
      <c r="R10" s="68" t="s">
        <v>30</v>
      </c>
      <c r="S10" s="69">
        <v>1</v>
      </c>
      <c r="T10" s="43">
        <v>2</v>
      </c>
      <c r="U10" s="43">
        <v>3</v>
      </c>
      <c r="V10" s="43">
        <v>4</v>
      </c>
      <c r="W10" s="43">
        <v>5</v>
      </c>
      <c r="X10" s="43">
        <v>6</v>
      </c>
      <c r="Y10" s="43">
        <v>7</v>
      </c>
      <c r="Z10" s="43">
        <v>8</v>
      </c>
      <c r="AA10" s="43">
        <v>9</v>
      </c>
      <c r="AB10" s="58">
        <v>10</v>
      </c>
      <c r="AC10" s="59" t="s">
        <v>28</v>
      </c>
      <c r="AD10" s="67" t="s">
        <v>29</v>
      </c>
      <c r="AE10" s="68" t="s">
        <v>30</v>
      </c>
      <c r="AF10" s="37">
        <v>1</v>
      </c>
      <c r="AG10" s="67" t="s">
        <v>29</v>
      </c>
      <c r="AH10" s="68" t="s">
        <v>30</v>
      </c>
      <c r="AI10" s="248"/>
      <c r="AJ10" s="242"/>
      <c r="AN10" s="231"/>
      <c r="AO10" s="231"/>
      <c r="AP10" s="231"/>
      <c r="AQ10" s="231"/>
      <c r="AR10" s="231"/>
      <c r="AS10" s="231"/>
      <c r="AT10" s="231"/>
      <c r="AU10" s="231"/>
      <c r="AV10" s="231"/>
      <c r="AW10" s="231"/>
      <c r="AX10" s="231"/>
      <c r="AY10" s="231"/>
      <c r="AZ10" s="231"/>
      <c r="BA10" s="231"/>
      <c r="BB10" s="231"/>
      <c r="BC10" s="231"/>
      <c r="BD10" s="231"/>
      <c r="BE10" s="231"/>
      <c r="BF10" s="231"/>
    </row>
    <row r="11" spans="1:58" s="38" customFormat="1" ht="18" customHeight="1" thickBot="1" x14ac:dyDescent="0.2">
      <c r="A11" s="232" t="s">
        <v>31</v>
      </c>
      <c r="B11" s="233"/>
      <c r="C11" s="233"/>
      <c r="D11" s="233"/>
      <c r="E11" s="234"/>
      <c r="F11" s="44">
        <v>30</v>
      </c>
      <c r="G11" s="45">
        <v>40</v>
      </c>
      <c r="H11" s="45"/>
      <c r="I11" s="45"/>
      <c r="J11" s="45"/>
      <c r="K11" s="45"/>
      <c r="L11" s="45"/>
      <c r="M11" s="45"/>
      <c r="N11" s="45"/>
      <c r="O11" s="45"/>
      <c r="P11" s="60">
        <f>IF(COUNT($F11:$O11)=0,"",SUM($F11:$O11))</f>
        <v>70</v>
      </c>
      <c r="Q11" s="70">
        <v>100</v>
      </c>
      <c r="R11" s="71">
        <f>IF('INPUT DATA'!AE8="","",INDEX('Helper(IMPORTANT!)'!$AU$2:$AU$5,MATCH(AE8,'Helper(IMPORTANT!)'!$AQ$2:$AQ$5,0)))</f>
        <v>0.25</v>
      </c>
      <c r="S11" s="44"/>
      <c r="T11" s="45"/>
      <c r="U11" s="45"/>
      <c r="V11" s="45"/>
      <c r="W11" s="45"/>
      <c r="X11" s="45"/>
      <c r="Y11" s="45"/>
      <c r="Z11" s="45"/>
      <c r="AA11" s="45"/>
      <c r="AB11" s="45"/>
      <c r="AC11" s="60" t="str">
        <f>IF(COUNT($S11:$AB11)=0,"",SUM($S11:$AB11))</f>
        <v/>
      </c>
      <c r="AD11" s="70">
        <v>100</v>
      </c>
      <c r="AE11" s="71">
        <f>IF('INPUT DATA'!AE8="","",INDEX('Helper(IMPORTANT!)'!$AV$2:$AV$5,MATCH(AE8,'Helper(IMPORTANT!)'!$AQ$2:$AQ$5,0)))</f>
        <v>0.45</v>
      </c>
      <c r="AF11" s="44">
        <v>50</v>
      </c>
      <c r="AG11" s="70">
        <v>100</v>
      </c>
      <c r="AH11" s="71">
        <f>IF('INPUT DATA'!AE8="","",INDEX('Helper(IMPORTANT!)'!$AW$2:$AW$5,MATCH(AE8,'Helper(IMPORTANT!)'!$AQ$2:$AQ$5,0)))</f>
        <v>0.3</v>
      </c>
      <c r="AI11" s="249"/>
      <c r="AJ11" s="243"/>
      <c r="AN11" s="41"/>
      <c r="AO11" s="41"/>
      <c r="AP11" s="41"/>
      <c r="AQ11" s="41"/>
      <c r="AR11" s="41"/>
      <c r="AS11" s="41"/>
      <c r="AT11" s="41"/>
      <c r="AU11" s="41"/>
      <c r="AV11" s="41"/>
      <c r="AW11" s="41"/>
      <c r="AX11" s="41"/>
      <c r="AY11" s="41"/>
      <c r="AZ11" s="41"/>
      <c r="BA11" s="41"/>
      <c r="BB11" s="41"/>
      <c r="BC11" s="41"/>
      <c r="BD11" s="41"/>
      <c r="BE11" s="41"/>
      <c r="BF11" s="41"/>
    </row>
    <row r="12" spans="1:58" s="38" customFormat="1" ht="18" customHeight="1" thickBot="1" x14ac:dyDescent="0.2">
      <c r="A12" s="235" t="s">
        <v>21</v>
      </c>
      <c r="B12" s="236"/>
      <c r="C12" s="236"/>
      <c r="D12" s="236"/>
      <c r="E12" s="237"/>
      <c r="F12" s="46"/>
      <c r="G12" s="47"/>
      <c r="H12" s="47"/>
      <c r="I12" s="47"/>
      <c r="J12" s="47"/>
      <c r="K12" s="47"/>
      <c r="L12" s="47"/>
      <c r="M12" s="47"/>
      <c r="N12" s="47"/>
      <c r="O12" s="61"/>
      <c r="P12" s="62"/>
      <c r="Q12" s="72"/>
      <c r="R12" s="73"/>
      <c r="S12" s="138"/>
      <c r="T12" s="139"/>
      <c r="U12" s="139"/>
      <c r="V12" s="139"/>
      <c r="W12" s="139"/>
      <c r="X12" s="139"/>
      <c r="Y12" s="139"/>
      <c r="Z12" s="139"/>
      <c r="AA12" s="47"/>
      <c r="AB12" s="61"/>
      <c r="AC12" s="62"/>
      <c r="AD12" s="72"/>
      <c r="AE12" s="73"/>
      <c r="AF12" s="14"/>
      <c r="AG12" s="72"/>
      <c r="AH12" s="73"/>
      <c r="AI12" s="93"/>
      <c r="AJ12" s="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2">
      <c r="A13" s="15">
        <v>1</v>
      </c>
      <c r="B13" s="238" t="str">
        <f>'INPUT DATA'!B13</f>
        <v>ALABA</v>
      </c>
      <c r="C13" s="239"/>
      <c r="D13" s="239"/>
      <c r="E13" s="240"/>
      <c r="F13" s="48"/>
      <c r="G13" s="48"/>
      <c r="H13" s="49"/>
      <c r="I13" s="49"/>
      <c r="J13" s="49"/>
      <c r="K13" s="49"/>
      <c r="L13" s="49"/>
      <c r="M13" s="57"/>
      <c r="N13" s="57"/>
      <c r="O13" s="57"/>
      <c r="P13" s="63"/>
      <c r="Q13" s="75" t="str">
        <f>IFERROR(IF(P13="","",ROUND(P13/$P$11*100,2)),"")</f>
        <v/>
      </c>
      <c r="R13" s="133" t="str">
        <f>IFERROR(IF(Q13="","",ROUND(Q13*$R$11,2)),"")</f>
        <v/>
      </c>
      <c r="S13" s="49"/>
      <c r="T13" s="49"/>
      <c r="U13" s="140"/>
      <c r="V13" s="140"/>
      <c r="W13" s="140"/>
      <c r="X13" s="140"/>
      <c r="Y13" s="140"/>
      <c r="Z13" s="140"/>
      <c r="AA13" s="57"/>
      <c r="AB13" s="57"/>
      <c r="AC13" s="63" t="str">
        <f>IF(COUNT($S13:$AB13)=0,"",SUM($S13:$AB13))</f>
        <v/>
      </c>
      <c r="AD13" s="75" t="str">
        <f>IFERROR(IF(AC13="","",ROUND(AC13/$AC$11*100,2)),"")</f>
        <v/>
      </c>
      <c r="AE13" s="76" t="str">
        <f>IFERROR(IF(AD13="","",ROUND(AD13*$AE$11,2)),"")</f>
        <v/>
      </c>
      <c r="AF13" s="49">
        <v>45</v>
      </c>
      <c r="AG13" s="75">
        <f>IFERROR(IF(AF13="","",ROUND(AF13/$AF$11*100,2)),"")</f>
        <v>90</v>
      </c>
      <c r="AH13" s="76">
        <f>IFERROR(IF(AG13="","",ROUND(AG13*$AH$11,2)),"")</f>
        <v>27</v>
      </c>
      <c r="AI13" s="95" t="str">
        <f>IFERROR(R13+AE13+AH13,"")</f>
        <v/>
      </c>
      <c r="AJ13" s="96" t="str">
        <f>IFERROR(VLOOKUP(AI13,'Helper(IMPORTANT!)'!$AX$1:$AY$41,2,TRUE),"")</f>
        <v/>
      </c>
      <c r="AL13" s="10"/>
      <c r="AN13" s="190"/>
      <c r="AO13" s="190"/>
      <c r="AP13" s="190"/>
      <c r="AQ13" s="190"/>
      <c r="AR13" s="190"/>
      <c r="AS13" s="190"/>
      <c r="AT13" s="190"/>
      <c r="AU13" s="190"/>
      <c r="AV13" s="190"/>
      <c r="AW13" s="190"/>
      <c r="AX13" s="190"/>
      <c r="AY13" s="190"/>
      <c r="AZ13" s="190"/>
      <c r="BA13" s="190"/>
      <c r="BB13" s="190"/>
      <c r="BC13" s="190"/>
      <c r="BD13" s="190"/>
      <c r="BE13" s="190"/>
      <c r="BF13" s="190"/>
    </row>
    <row r="14" spans="1:58" ht="18" customHeight="1" x14ac:dyDescent="0.15">
      <c r="A14" s="16">
        <v>2</v>
      </c>
      <c r="B14" s="238" t="str">
        <f>'INPUT DATA'!B14</f>
        <v>BANGQUIAO</v>
      </c>
      <c r="C14" s="239"/>
      <c r="D14" s="239"/>
      <c r="E14" s="239"/>
      <c r="F14" s="49"/>
      <c r="G14" s="49"/>
      <c r="H14" s="49"/>
      <c r="I14" s="49"/>
      <c r="J14" s="49"/>
      <c r="K14" s="49"/>
      <c r="L14" s="49"/>
      <c r="M14" s="51"/>
      <c r="N14" s="51"/>
      <c r="O14" s="51"/>
      <c r="P14" s="63"/>
      <c r="Q14" s="75" t="str">
        <f t="shared" ref="Q14:Q62" si="0">IFERROR(IF(P14="","",ROUND(P14/$P$11*100,2)),"")</f>
        <v/>
      </c>
      <c r="R14" s="133" t="str">
        <f t="shared" ref="R14:R62" si="1">IFERROR(IF(Q14="","",ROUND(Q14*$R$11,2)),"")</f>
        <v/>
      </c>
      <c r="S14" s="49"/>
      <c r="T14" s="49"/>
      <c r="U14" s="77"/>
      <c r="V14" s="77"/>
      <c r="W14" s="77"/>
      <c r="X14" s="49"/>
      <c r="Y14" s="51"/>
      <c r="Z14" s="51"/>
      <c r="AA14" s="51"/>
      <c r="AB14" s="51"/>
      <c r="AC14" s="63" t="str">
        <f t="shared" ref="AC14:AC77" si="2">IF(COUNT($S14:$AB14)=0,"",SUM($S14:$AB14))</f>
        <v/>
      </c>
      <c r="AD14" s="75" t="str">
        <f t="shared" ref="AD14:AD62" si="3">IFERROR(IF(AC14="","",ROUND(AC14/$AC$11*100,2)),"")</f>
        <v/>
      </c>
      <c r="AE14" s="76" t="str">
        <f t="shared" ref="AE14:AE62" si="4">IFERROR(IF(AD14="","",ROUND(AD14*$AE$11,2)),"")</f>
        <v/>
      </c>
      <c r="AF14" s="49"/>
      <c r="AG14" s="75" t="str">
        <f t="shared" ref="AG14:AG62" si="5">IFERROR(IF(AF14="","",ROUND(AF14/$AF$11*100,2)),"")</f>
        <v/>
      </c>
      <c r="AH14" s="76" t="str">
        <f t="shared" ref="AH14:AH62" si="6">IFERROR(IF(AG14="","",ROUND(AG14*$AH$11,2)),"")</f>
        <v/>
      </c>
      <c r="AI14" s="95" t="str">
        <f t="shared" ref="AI14:AI62" si="7">IFERROR(R14+AE14+AH14,"")</f>
        <v/>
      </c>
      <c r="AJ14" s="96" t="str">
        <f>IFERROR(VLOOKUP(AI14,'Helper(IMPORTANT!)'!$AX$1:$AY$41,2,TRUE),"")</f>
        <v/>
      </c>
      <c r="AL14" s="10"/>
      <c r="AN14" s="190"/>
      <c r="AO14" s="190"/>
      <c r="AP14" s="190"/>
      <c r="AQ14" s="190"/>
      <c r="AR14" s="190"/>
      <c r="AS14" s="190"/>
      <c r="AT14" s="190"/>
      <c r="AU14" s="190"/>
      <c r="AV14" s="190"/>
      <c r="AW14" s="190"/>
      <c r="AX14" s="190"/>
      <c r="AY14" s="190"/>
      <c r="AZ14" s="190"/>
      <c r="BA14" s="190"/>
      <c r="BB14" s="190"/>
      <c r="BC14" s="190"/>
      <c r="BD14" s="190"/>
      <c r="BE14" s="190"/>
      <c r="BF14" s="190"/>
    </row>
    <row r="15" spans="1:58" ht="18" customHeight="1" x14ac:dyDescent="0.2">
      <c r="A15" s="16">
        <v>3</v>
      </c>
      <c r="B15" s="238" t="str">
        <f>'INPUT DATA'!B15</f>
        <v>DIZON</v>
      </c>
      <c r="C15" s="239"/>
      <c r="D15" s="239"/>
      <c r="E15" s="239"/>
      <c r="F15" s="49"/>
      <c r="G15" s="49"/>
      <c r="H15" s="49"/>
      <c r="I15" s="49"/>
      <c r="J15" s="49"/>
      <c r="K15" s="49"/>
      <c r="L15" s="49"/>
      <c r="M15" s="51"/>
      <c r="N15" s="51"/>
      <c r="O15" s="51"/>
      <c r="P15" s="63"/>
      <c r="Q15" s="75" t="str">
        <f t="shared" si="0"/>
        <v/>
      </c>
      <c r="R15" s="133" t="str">
        <f t="shared" si="1"/>
        <v/>
      </c>
      <c r="S15" s="49"/>
      <c r="T15" s="49"/>
      <c r="U15" s="140"/>
      <c r="V15" s="140"/>
      <c r="W15" s="140"/>
      <c r="X15" s="140"/>
      <c r="Y15" s="140"/>
      <c r="Z15" s="140"/>
      <c r="AA15" s="57"/>
      <c r="AB15" s="51"/>
      <c r="AC15" s="63" t="str">
        <f t="shared" si="2"/>
        <v/>
      </c>
      <c r="AD15" s="75" t="str">
        <f t="shared" si="3"/>
        <v/>
      </c>
      <c r="AE15" s="76" t="str">
        <f t="shared" si="4"/>
        <v/>
      </c>
      <c r="AF15" s="49">
        <v>25</v>
      </c>
      <c r="AG15" s="75">
        <f t="shared" si="5"/>
        <v>50</v>
      </c>
      <c r="AH15" s="76">
        <f t="shared" si="6"/>
        <v>15</v>
      </c>
      <c r="AI15" s="95" t="str">
        <f t="shared" si="7"/>
        <v/>
      </c>
      <c r="AJ15" s="96" t="str">
        <f>IFERROR(VLOOKUP(AI15,'Helper(IMPORTANT!)'!$AX$1:$AY$41,2,TRUE),"")</f>
        <v/>
      </c>
      <c r="AL15" s="10"/>
      <c r="AN15" s="190"/>
      <c r="AO15" s="190"/>
      <c r="AP15" s="190"/>
      <c r="AQ15" s="190"/>
      <c r="AR15" s="190"/>
      <c r="AS15" s="190"/>
      <c r="AT15" s="190"/>
      <c r="AU15" s="190"/>
      <c r="AV15" s="190"/>
      <c r="AW15" s="190"/>
      <c r="AX15" s="190"/>
      <c r="AY15" s="190"/>
      <c r="AZ15" s="190"/>
      <c r="BA15" s="190"/>
      <c r="BB15" s="190"/>
      <c r="BC15" s="190"/>
      <c r="BD15" s="190"/>
      <c r="BE15" s="190"/>
      <c r="BF15" s="190"/>
    </row>
    <row r="16" spans="1:58" ht="18" customHeight="1" x14ac:dyDescent="0.2">
      <c r="A16" s="16">
        <v>4</v>
      </c>
      <c r="B16" s="238" t="str">
        <f>'INPUT DATA'!B16</f>
        <v>GANTUANGCO</v>
      </c>
      <c r="C16" s="239"/>
      <c r="D16" s="239"/>
      <c r="E16" s="239"/>
      <c r="F16" s="51"/>
      <c r="G16" s="51"/>
      <c r="H16" s="51"/>
      <c r="I16" s="51"/>
      <c r="J16" s="51"/>
      <c r="K16" s="51"/>
      <c r="L16" s="51"/>
      <c r="M16" s="51"/>
      <c r="N16" s="51"/>
      <c r="O16" s="51"/>
      <c r="P16" s="63"/>
      <c r="Q16" s="75" t="str">
        <f t="shared" si="0"/>
        <v/>
      </c>
      <c r="R16" s="133" t="str">
        <f t="shared" si="1"/>
        <v/>
      </c>
      <c r="S16" s="49"/>
      <c r="T16" s="49"/>
      <c r="U16" s="51"/>
      <c r="V16" s="51"/>
      <c r="W16" s="51"/>
      <c r="X16" s="140"/>
      <c r="Y16" s="140"/>
      <c r="Z16" s="140"/>
      <c r="AA16" s="57"/>
      <c r="AB16" s="51"/>
      <c r="AC16" s="63" t="str">
        <f t="shared" si="2"/>
        <v/>
      </c>
      <c r="AD16" s="75" t="str">
        <f t="shared" si="3"/>
        <v/>
      </c>
      <c r="AE16" s="76" t="str">
        <f t="shared" si="4"/>
        <v/>
      </c>
      <c r="AF16" s="85">
        <v>15</v>
      </c>
      <c r="AG16" s="75">
        <f t="shared" si="5"/>
        <v>30</v>
      </c>
      <c r="AH16" s="76">
        <f t="shared" si="6"/>
        <v>9</v>
      </c>
      <c r="AI16" s="95" t="str">
        <f t="shared" si="7"/>
        <v/>
      </c>
      <c r="AJ16" s="96" t="str">
        <f>IFERROR(VLOOKUP(AI16,'Helper(IMPORTANT!)'!$AX$1:$AY$41,2,TRUE),"")</f>
        <v/>
      </c>
      <c r="AL16" s="10"/>
      <c r="AN16" s="190"/>
      <c r="AO16" s="190"/>
      <c r="AP16" s="190"/>
      <c r="AQ16" s="190"/>
      <c r="AR16" s="190"/>
      <c r="AS16" s="190"/>
      <c r="AT16" s="190"/>
      <c r="AU16" s="190"/>
      <c r="AV16" s="190"/>
      <c r="AW16" s="190"/>
      <c r="AX16" s="190"/>
      <c r="AY16" s="190"/>
      <c r="AZ16" s="190"/>
      <c r="BA16" s="190"/>
      <c r="BB16" s="190"/>
      <c r="BC16" s="190"/>
      <c r="BD16" s="190"/>
      <c r="BE16" s="190"/>
      <c r="BF16" s="190"/>
    </row>
    <row r="17" spans="1:58" ht="18" customHeight="1" x14ac:dyDescent="0.2">
      <c r="A17" s="16">
        <v>5</v>
      </c>
      <c r="B17" s="238" t="str">
        <f>'INPUT DATA'!B17</f>
        <v>NACAYA</v>
      </c>
      <c r="C17" s="239"/>
      <c r="D17" s="239"/>
      <c r="E17" s="239"/>
      <c r="F17" s="51"/>
      <c r="G17" s="49"/>
      <c r="H17" s="51"/>
      <c r="I17" s="51"/>
      <c r="J17" s="51"/>
      <c r="K17" s="51"/>
      <c r="L17" s="51"/>
      <c r="M17" s="51"/>
      <c r="N17" s="51"/>
      <c r="O17" s="51"/>
      <c r="P17" s="63"/>
      <c r="Q17" s="75" t="str">
        <f t="shared" si="0"/>
        <v/>
      </c>
      <c r="R17" s="133" t="str">
        <f t="shared" si="1"/>
        <v/>
      </c>
      <c r="S17" s="49"/>
      <c r="T17" s="49"/>
      <c r="U17" s="51"/>
      <c r="V17" s="51"/>
      <c r="W17" s="51"/>
      <c r="X17" s="140"/>
      <c r="Y17" s="140"/>
      <c r="Z17" s="140"/>
      <c r="AA17" s="57"/>
      <c r="AB17" s="51"/>
      <c r="AC17" s="63" t="str">
        <f t="shared" si="2"/>
        <v/>
      </c>
      <c r="AD17" s="75" t="str">
        <f t="shared" si="3"/>
        <v/>
      </c>
      <c r="AE17" s="76" t="str">
        <f t="shared" si="4"/>
        <v/>
      </c>
      <c r="AF17" s="85">
        <v>36</v>
      </c>
      <c r="AG17" s="75">
        <f t="shared" si="5"/>
        <v>72</v>
      </c>
      <c r="AH17" s="76">
        <f t="shared" si="6"/>
        <v>21.6</v>
      </c>
      <c r="AI17" s="95" t="str">
        <f t="shared" si="7"/>
        <v/>
      </c>
      <c r="AJ17" s="96" t="str">
        <f>IFERROR(VLOOKUP(AI17,'Helper(IMPORTANT!)'!$AX$1:$AY$41,2,TRUE),"")</f>
        <v/>
      </c>
      <c r="AL17" s="10"/>
      <c r="AN17" s="190"/>
      <c r="AO17" s="190"/>
      <c r="AP17" s="190"/>
      <c r="AQ17" s="190"/>
      <c r="AR17" s="190"/>
      <c r="AS17" s="190"/>
      <c r="AT17" s="190"/>
      <c r="AU17" s="190"/>
      <c r="AV17" s="190"/>
      <c r="AW17" s="190"/>
      <c r="AX17" s="190"/>
      <c r="AY17" s="190"/>
      <c r="AZ17" s="190"/>
      <c r="BA17" s="190"/>
      <c r="BB17" s="190"/>
      <c r="BC17" s="190"/>
      <c r="BD17" s="190"/>
      <c r="BE17" s="190"/>
      <c r="BF17" s="190"/>
    </row>
    <row r="18" spans="1:58" ht="18" customHeight="1" x14ac:dyDescent="0.2">
      <c r="A18" s="16">
        <v>6</v>
      </c>
      <c r="B18" s="238" t="str">
        <f>'INPUT DATA'!B18</f>
        <v>NAGAC</v>
      </c>
      <c r="C18" s="239"/>
      <c r="D18" s="239"/>
      <c r="E18" s="239"/>
      <c r="F18" s="51"/>
      <c r="G18" s="49"/>
      <c r="H18" s="51"/>
      <c r="I18" s="51"/>
      <c r="J18" s="51"/>
      <c r="K18" s="51"/>
      <c r="L18" s="51"/>
      <c r="M18" s="51"/>
      <c r="N18" s="51"/>
      <c r="O18" s="51"/>
      <c r="P18" s="63"/>
      <c r="Q18" s="75" t="str">
        <f t="shared" si="0"/>
        <v/>
      </c>
      <c r="R18" s="133" t="str">
        <f t="shared" si="1"/>
        <v/>
      </c>
      <c r="S18" s="49"/>
      <c r="T18" s="49"/>
      <c r="U18" s="51"/>
      <c r="V18" s="51"/>
      <c r="W18" s="51"/>
      <c r="X18"/>
      <c r="Y18" s="51"/>
      <c r="Z18" s="140"/>
      <c r="AA18" s="57"/>
      <c r="AB18" s="51"/>
      <c r="AC18" s="63" t="str">
        <f t="shared" si="2"/>
        <v/>
      </c>
      <c r="AD18" s="75" t="str">
        <f t="shared" si="3"/>
        <v/>
      </c>
      <c r="AE18" s="76" t="str">
        <f t="shared" si="4"/>
        <v/>
      </c>
      <c r="AF18" s="85">
        <v>35</v>
      </c>
      <c r="AG18" s="75">
        <f t="shared" si="5"/>
        <v>70</v>
      </c>
      <c r="AH18" s="76">
        <f t="shared" si="6"/>
        <v>21</v>
      </c>
      <c r="AI18" s="95" t="str">
        <f t="shared" si="7"/>
        <v/>
      </c>
      <c r="AJ18" s="96" t="str">
        <f>IFERROR(VLOOKUP(AI18,'Helper(IMPORTANT!)'!$AX$1:$AY$41,2,TRUE),"")</f>
        <v/>
      </c>
      <c r="AL18" s="10"/>
      <c r="AN18" s="190"/>
      <c r="AO18" s="190"/>
      <c r="AP18" s="190"/>
      <c r="AQ18" s="190"/>
      <c r="AR18" s="190"/>
      <c r="AS18" s="190"/>
      <c r="AT18" s="190"/>
      <c r="AU18" s="190"/>
      <c r="AV18" s="190"/>
      <c r="AW18" s="190"/>
      <c r="AX18" s="190"/>
      <c r="AY18" s="190"/>
      <c r="AZ18" s="190"/>
      <c r="BA18" s="190"/>
      <c r="BB18" s="190"/>
      <c r="BC18" s="190"/>
      <c r="BD18" s="190"/>
      <c r="BE18" s="190"/>
      <c r="BF18" s="190"/>
    </row>
    <row r="19" spans="1:58" ht="18" customHeight="1" x14ac:dyDescent="0.2">
      <c r="A19" s="16">
        <v>7</v>
      </c>
      <c r="B19" s="238" t="str">
        <f>'INPUT DATA'!B19</f>
        <v>ORO</v>
      </c>
      <c r="C19" s="239"/>
      <c r="D19" s="239"/>
      <c r="E19" s="239"/>
      <c r="F19" s="51"/>
      <c r="G19" s="51"/>
      <c r="H19" s="51"/>
      <c r="I19" s="51"/>
      <c r="J19" s="51"/>
      <c r="K19" s="51"/>
      <c r="L19" s="51"/>
      <c r="M19" s="51"/>
      <c r="N19" s="51"/>
      <c r="O19" s="51"/>
      <c r="P19" s="63"/>
      <c r="Q19" s="75" t="str">
        <f t="shared" si="0"/>
        <v/>
      </c>
      <c r="R19" s="133" t="str">
        <f t="shared" si="1"/>
        <v/>
      </c>
      <c r="S19" s="49"/>
      <c r="T19" s="49"/>
      <c r="U19" s="51"/>
      <c r="V19" s="51"/>
      <c r="W19" s="51"/>
      <c r="X19" s="140"/>
      <c r="Y19" s="140"/>
      <c r="Z19" s="140"/>
      <c r="AA19" s="57"/>
      <c r="AB19" s="51"/>
      <c r="AC19" s="63" t="str">
        <f t="shared" si="2"/>
        <v/>
      </c>
      <c r="AD19" s="75" t="str">
        <f t="shared" si="3"/>
        <v/>
      </c>
      <c r="AE19" s="76" t="str">
        <f t="shared" si="4"/>
        <v/>
      </c>
      <c r="AF19" s="85">
        <v>33</v>
      </c>
      <c r="AG19" s="75">
        <f t="shared" si="5"/>
        <v>66</v>
      </c>
      <c r="AH19" s="76">
        <f t="shared" si="6"/>
        <v>19.8</v>
      </c>
      <c r="AI19" s="95" t="str">
        <f t="shared" si="7"/>
        <v/>
      </c>
      <c r="AJ19" s="96" t="str">
        <f>IFERROR(VLOOKUP(AI19,'Helper(IMPORTANT!)'!$AX$1:$AY$41,2,TRUE),"")</f>
        <v/>
      </c>
      <c r="AL19" s="10"/>
      <c r="AN19" s="190"/>
      <c r="AO19" s="190"/>
      <c r="AP19" s="190"/>
      <c r="AQ19" s="190"/>
      <c r="AR19" s="190"/>
      <c r="AS19" s="190"/>
      <c r="AT19" s="190"/>
      <c r="AU19" s="190"/>
      <c r="AV19" s="190"/>
      <c r="AW19" s="190"/>
      <c r="AX19" s="190"/>
      <c r="AY19" s="190"/>
      <c r="AZ19" s="190"/>
      <c r="BA19" s="190"/>
      <c r="BB19" s="190"/>
      <c r="BC19" s="190"/>
      <c r="BD19" s="190"/>
      <c r="BE19" s="190"/>
      <c r="BF19" s="190"/>
    </row>
    <row r="20" spans="1:58" ht="18" customHeight="1" x14ac:dyDescent="0.2">
      <c r="A20" s="16">
        <v>8</v>
      </c>
      <c r="B20" s="238" t="str">
        <f>'INPUT DATA'!B20</f>
        <v>PALAD</v>
      </c>
      <c r="C20" s="239"/>
      <c r="D20" s="239"/>
      <c r="E20" s="239"/>
      <c r="F20" s="51"/>
      <c r="G20" s="49"/>
      <c r="H20" s="51"/>
      <c r="I20" s="51"/>
      <c r="J20" s="51"/>
      <c r="K20" s="51"/>
      <c r="L20" s="51"/>
      <c r="M20" s="51"/>
      <c r="N20" s="51"/>
      <c r="O20" s="51"/>
      <c r="P20" s="63"/>
      <c r="Q20" s="75" t="str">
        <f t="shared" si="0"/>
        <v/>
      </c>
      <c r="R20" s="133" t="str">
        <f t="shared" si="1"/>
        <v/>
      </c>
      <c r="S20" s="49"/>
      <c r="T20" s="49"/>
      <c r="U20" s="51"/>
      <c r="V20" s="51"/>
      <c r="W20" s="51"/>
      <c r="X20"/>
      <c r="Y20" s="51"/>
      <c r="Z20" s="140"/>
      <c r="AA20" s="57"/>
      <c r="AB20" s="51"/>
      <c r="AC20" s="63" t="str">
        <f t="shared" si="2"/>
        <v/>
      </c>
      <c r="AD20" s="75" t="str">
        <f t="shared" si="3"/>
        <v/>
      </c>
      <c r="AE20" s="76" t="str">
        <f t="shared" si="4"/>
        <v/>
      </c>
      <c r="AF20" s="85">
        <v>42</v>
      </c>
      <c r="AG20" s="75">
        <f t="shared" si="5"/>
        <v>84</v>
      </c>
      <c r="AH20" s="76">
        <f t="shared" si="6"/>
        <v>25.2</v>
      </c>
      <c r="AI20" s="95" t="str">
        <f t="shared" si="7"/>
        <v/>
      </c>
      <c r="AJ20" s="96" t="str">
        <f>IFERROR(VLOOKUP(AI20,'Helper(IMPORTANT!)'!$AX$1:$AY$41,2,TRUE),"")</f>
        <v/>
      </c>
      <c r="AL20" s="10"/>
      <c r="AN20" s="190"/>
      <c r="AO20" s="190"/>
      <c r="AP20" s="190"/>
      <c r="AQ20" s="190"/>
      <c r="AR20" s="190"/>
      <c r="AS20" s="190"/>
      <c r="AT20" s="190"/>
      <c r="AU20" s="190"/>
      <c r="AV20" s="190"/>
      <c r="AW20" s="190"/>
      <c r="AX20" s="190"/>
      <c r="AY20" s="190"/>
      <c r="AZ20" s="190"/>
      <c r="BA20" s="190"/>
      <c r="BB20" s="190"/>
      <c r="BC20" s="190"/>
      <c r="BD20" s="190"/>
      <c r="BE20" s="190"/>
      <c r="BF20" s="190"/>
    </row>
    <row r="21" spans="1:58" ht="18" customHeight="1" x14ac:dyDescent="0.2">
      <c r="A21" s="16">
        <v>9</v>
      </c>
      <c r="B21" s="238" t="str">
        <f>'INPUT DATA'!B21</f>
        <v>SOLIDOR</v>
      </c>
      <c r="C21" s="239"/>
      <c r="D21" s="239"/>
      <c r="E21" s="240"/>
      <c r="F21" s="128"/>
      <c r="G21" s="51"/>
      <c r="H21" s="51"/>
      <c r="I21" s="51"/>
      <c r="J21" s="51"/>
      <c r="K21" s="51"/>
      <c r="L21" s="51"/>
      <c r="M21" s="51"/>
      <c r="N21" s="51"/>
      <c r="O21" s="51"/>
      <c r="P21" s="63"/>
      <c r="Q21" s="75" t="str">
        <f t="shared" si="0"/>
        <v/>
      </c>
      <c r="R21" s="133" t="str">
        <f t="shared" si="1"/>
        <v/>
      </c>
      <c r="S21" s="51"/>
      <c r="T21" s="49"/>
      <c r="U21" s="51"/>
      <c r="V21" s="51"/>
      <c r="W21" s="51"/>
      <c r="X21" s="140"/>
      <c r="Y21" s="140"/>
      <c r="Z21" s="140"/>
      <c r="AA21" s="57"/>
      <c r="AB21" s="51"/>
      <c r="AC21" s="63" t="str">
        <f t="shared" si="2"/>
        <v/>
      </c>
      <c r="AD21" s="75" t="str">
        <f t="shared" si="3"/>
        <v/>
      </c>
      <c r="AE21" s="76" t="str">
        <f t="shared" si="4"/>
        <v/>
      </c>
      <c r="AF21" s="85">
        <v>30</v>
      </c>
      <c r="AG21" s="75">
        <f t="shared" si="5"/>
        <v>60</v>
      </c>
      <c r="AH21" s="76">
        <f t="shared" si="6"/>
        <v>18</v>
      </c>
      <c r="AI21" s="95" t="str">
        <f t="shared" si="7"/>
        <v/>
      </c>
      <c r="AJ21" s="96" t="str">
        <f>IFERROR(VLOOKUP(AI21,'Helper(IMPORTANT!)'!$AX$1:$AY$41,2,TRUE),"")</f>
        <v/>
      </c>
      <c r="AL21" s="10"/>
      <c r="AN21" s="190"/>
      <c r="AO21" s="190"/>
      <c r="AP21" s="190"/>
      <c r="AQ21" s="190"/>
      <c r="AR21" s="190"/>
      <c r="AS21" s="190"/>
      <c r="AT21" s="190"/>
      <c r="AU21" s="190"/>
      <c r="AV21" s="190"/>
      <c r="AW21" s="190"/>
      <c r="AX21" s="190"/>
      <c r="AY21" s="190"/>
      <c r="AZ21" s="190"/>
      <c r="BA21" s="190"/>
      <c r="BB21" s="190"/>
      <c r="BC21" s="190"/>
      <c r="BD21" s="190"/>
      <c r="BE21" s="190"/>
      <c r="BF21" s="190"/>
    </row>
    <row r="22" spans="1:58" ht="18" customHeight="1" x14ac:dyDescent="0.2">
      <c r="A22" s="16">
        <v>10</v>
      </c>
      <c r="B22" s="238" t="str">
        <f>'INPUT DATA'!B22</f>
        <v>YAMUT</v>
      </c>
      <c r="C22" s="239"/>
      <c r="D22" s="239"/>
      <c r="E22" s="240"/>
      <c r="F22" s="128"/>
      <c r="G22" s="51"/>
      <c r="H22" s="51"/>
      <c r="I22" s="51"/>
      <c r="J22" s="51"/>
      <c r="K22" s="51"/>
      <c r="L22" s="51"/>
      <c r="M22" s="51"/>
      <c r="N22" s="51"/>
      <c r="O22" s="51"/>
      <c r="P22" s="63"/>
      <c r="Q22" s="75" t="str">
        <f t="shared" si="0"/>
        <v/>
      </c>
      <c r="R22" s="133" t="str">
        <f t="shared" si="1"/>
        <v/>
      </c>
      <c r="S22" s="49"/>
      <c r="T22" s="49"/>
      <c r="U22" s="51"/>
      <c r="V22" s="51"/>
      <c r="W22" s="51"/>
      <c r="X22" s="140"/>
      <c r="Y22" s="140"/>
      <c r="Z22" s="140"/>
      <c r="AA22" s="57"/>
      <c r="AB22" s="51"/>
      <c r="AC22" s="63" t="str">
        <f t="shared" si="2"/>
        <v/>
      </c>
      <c r="AD22" s="75" t="str">
        <f t="shared" si="3"/>
        <v/>
      </c>
      <c r="AE22" s="76" t="str">
        <f t="shared" si="4"/>
        <v/>
      </c>
      <c r="AF22" s="85">
        <v>38</v>
      </c>
      <c r="AG22" s="75">
        <f t="shared" si="5"/>
        <v>76</v>
      </c>
      <c r="AH22" s="76">
        <f t="shared" si="6"/>
        <v>22.8</v>
      </c>
      <c r="AI22" s="95" t="str">
        <f t="shared" si="7"/>
        <v/>
      </c>
      <c r="AJ22" s="96" t="str">
        <f>IFERROR(VLOOKUP(AI22,'Helper(IMPORTANT!)'!$AX$1:$AY$41,2,TRUE),"")</f>
        <v/>
      </c>
      <c r="AL22" s="10"/>
      <c r="AN22" s="190"/>
      <c r="AO22" s="190"/>
      <c r="AP22" s="190"/>
      <c r="AQ22" s="190"/>
      <c r="AR22" s="190"/>
      <c r="AS22" s="190"/>
      <c r="AT22" s="190"/>
      <c r="AU22" s="190"/>
      <c r="AV22" s="190"/>
      <c r="AW22" s="190"/>
      <c r="AX22" s="190"/>
      <c r="AY22" s="190"/>
      <c r="AZ22" s="190"/>
      <c r="BA22" s="190"/>
      <c r="BB22" s="190"/>
      <c r="BC22" s="190"/>
      <c r="BD22" s="190"/>
      <c r="BE22" s="190"/>
      <c r="BF22" s="190"/>
    </row>
    <row r="23" spans="1:58" ht="18" customHeight="1" x14ac:dyDescent="0.2">
      <c r="A23" s="16">
        <v>11</v>
      </c>
      <c r="B23" s="238" t="str">
        <f>'INPUT DATA'!B23</f>
        <v>MAGHANOY</v>
      </c>
      <c r="C23" s="239"/>
      <c r="D23" s="239"/>
      <c r="E23" s="240"/>
      <c r="F23" s="128"/>
      <c r="G23" s="51"/>
      <c r="H23" s="51"/>
      <c r="I23" s="51"/>
      <c r="J23" s="51"/>
      <c r="K23" s="51"/>
      <c r="L23" s="51"/>
      <c r="M23" s="51"/>
      <c r="N23" s="51"/>
      <c r="O23" s="51"/>
      <c r="P23" s="63"/>
      <c r="Q23" s="75" t="str">
        <f t="shared" si="0"/>
        <v/>
      </c>
      <c r="R23" s="133" t="str">
        <f t="shared" si="1"/>
        <v/>
      </c>
      <c r="S23" s="49"/>
      <c r="T23" s="49"/>
      <c r="U23" s="51"/>
      <c r="V23" s="51"/>
      <c r="W23" s="51"/>
      <c r="X23" s="140"/>
      <c r="Y23" s="140"/>
      <c r="Z23" s="140"/>
      <c r="AA23" s="57"/>
      <c r="AB23" s="51"/>
      <c r="AC23" s="63" t="str">
        <f t="shared" si="2"/>
        <v/>
      </c>
      <c r="AD23" s="75" t="str">
        <f t="shared" si="3"/>
        <v/>
      </c>
      <c r="AE23" s="76" t="str">
        <f t="shared" si="4"/>
        <v/>
      </c>
      <c r="AF23" s="85">
        <v>38</v>
      </c>
      <c r="AG23" s="75">
        <f t="shared" si="5"/>
        <v>76</v>
      </c>
      <c r="AH23" s="76">
        <f t="shared" si="6"/>
        <v>22.8</v>
      </c>
      <c r="AI23" s="95" t="str">
        <f t="shared" si="7"/>
        <v/>
      </c>
      <c r="AJ23" s="96" t="str">
        <f>IFERROR(VLOOKUP(AI23,'Helper(IMPORTANT!)'!$AX$1:$AY$41,2,TRUE),"")</f>
        <v/>
      </c>
      <c r="AL23" s="10"/>
      <c r="AN23" s="180"/>
      <c r="AO23" s="180"/>
      <c r="AP23" s="180"/>
      <c r="AQ23" s="180"/>
      <c r="AR23" s="180"/>
      <c r="AS23" s="180"/>
      <c r="AT23" s="180"/>
      <c r="AU23" s="180"/>
      <c r="AV23" s="180"/>
      <c r="AW23" s="180"/>
      <c r="AX23" s="180"/>
      <c r="AY23" s="180"/>
      <c r="AZ23" s="180"/>
      <c r="BA23" s="180"/>
      <c r="BB23" s="180"/>
      <c r="BC23" s="180"/>
      <c r="BD23" s="180"/>
      <c r="BE23" s="180"/>
      <c r="BF23" s="180"/>
    </row>
    <row r="24" spans="1:58" ht="18" customHeight="1" x14ac:dyDescent="0.15">
      <c r="A24" s="16">
        <v>12</v>
      </c>
      <c r="B24" s="238" t="s">
        <v>73</v>
      </c>
      <c r="C24" s="239"/>
      <c r="D24" s="239"/>
      <c r="E24" s="240"/>
      <c r="F24" s="128"/>
      <c r="G24" s="51"/>
      <c r="H24" s="51"/>
      <c r="I24" s="51"/>
      <c r="J24" s="51"/>
      <c r="K24" s="51"/>
      <c r="L24" s="51"/>
      <c r="M24" s="51"/>
      <c r="N24" s="51"/>
      <c r="O24" s="51"/>
      <c r="P24" s="63"/>
      <c r="Q24" s="75" t="str">
        <f t="shared" si="0"/>
        <v/>
      </c>
      <c r="R24" s="133" t="str">
        <f t="shared" si="1"/>
        <v/>
      </c>
      <c r="S24" s="51"/>
      <c r="T24" s="49"/>
      <c r="U24" s="51"/>
      <c r="V24" s="51"/>
      <c r="W24" s="51"/>
      <c r="X24" s="51"/>
      <c r="Y24" s="51"/>
      <c r="Z24" s="135"/>
      <c r="AA24" s="51"/>
      <c r="AB24" s="51"/>
      <c r="AC24" s="63" t="str">
        <f t="shared" si="2"/>
        <v/>
      </c>
      <c r="AD24" s="75" t="str">
        <f t="shared" si="3"/>
        <v/>
      </c>
      <c r="AE24" s="76" t="str">
        <f t="shared" si="4"/>
        <v/>
      </c>
      <c r="AF24" s="85"/>
      <c r="AG24" s="75" t="str">
        <f t="shared" si="5"/>
        <v/>
      </c>
      <c r="AH24" s="76" t="str">
        <f t="shared" si="6"/>
        <v/>
      </c>
      <c r="AI24" s="95" t="str">
        <f t="shared" si="7"/>
        <v/>
      </c>
      <c r="AJ24" s="96" t="str">
        <f>IFERROR(VLOOKUP(AI24,'Helper(IMPORTANT!)'!$AX$1:$AY$41,2,TRUE),"")</f>
        <v/>
      </c>
      <c r="AL24" s="10"/>
      <c r="AN24" s="194"/>
      <c r="AO24" s="194"/>
      <c r="AP24" s="194"/>
      <c r="AQ24" s="194"/>
      <c r="AR24" s="194"/>
      <c r="AS24" s="194"/>
      <c r="AT24" s="194"/>
      <c r="AU24" s="194"/>
      <c r="AV24" s="194"/>
      <c r="AW24" s="194"/>
      <c r="AX24" s="194"/>
      <c r="AY24" s="194"/>
      <c r="AZ24" s="194"/>
      <c r="BA24" s="194"/>
      <c r="BB24" s="194"/>
      <c r="BC24" s="194"/>
      <c r="BD24" s="194"/>
      <c r="BE24" s="194"/>
      <c r="BF24" s="194"/>
    </row>
    <row r="25" spans="1:58" ht="18" customHeight="1" x14ac:dyDescent="0.15">
      <c r="A25" s="16">
        <v>13</v>
      </c>
      <c r="B25" s="238">
        <f>'INPUT DATA'!B25</f>
        <v>0</v>
      </c>
      <c r="C25" s="239"/>
      <c r="D25" s="239"/>
      <c r="E25" s="240"/>
      <c r="F25" s="128"/>
      <c r="G25" s="51"/>
      <c r="H25" s="51"/>
      <c r="I25" s="51"/>
      <c r="J25" s="51"/>
      <c r="K25" s="51"/>
      <c r="L25" s="51"/>
      <c r="M25" s="51"/>
      <c r="N25" s="51"/>
      <c r="O25" s="51"/>
      <c r="P25" s="63"/>
      <c r="Q25" s="75" t="str">
        <f t="shared" si="0"/>
        <v/>
      </c>
      <c r="R25" s="133" t="str">
        <f t="shared" si="1"/>
        <v/>
      </c>
      <c r="S25" s="51"/>
      <c r="T25" s="49"/>
      <c r="U25" s="51"/>
      <c r="V25" s="51"/>
      <c r="W25" s="51"/>
      <c r="X25" s="51"/>
      <c r="Y25" s="51"/>
      <c r="Z25" s="135"/>
      <c r="AA25" s="51"/>
      <c r="AB25" s="51"/>
      <c r="AC25" s="63" t="str">
        <f t="shared" si="2"/>
        <v/>
      </c>
      <c r="AD25" s="75" t="str">
        <f t="shared" si="3"/>
        <v/>
      </c>
      <c r="AE25" s="76" t="str">
        <f t="shared" si="4"/>
        <v/>
      </c>
      <c r="AF25" s="85"/>
      <c r="AG25" s="75" t="str">
        <f t="shared" si="5"/>
        <v/>
      </c>
      <c r="AH25" s="76" t="str">
        <f t="shared" si="6"/>
        <v/>
      </c>
      <c r="AI25" s="95" t="str">
        <f t="shared" si="7"/>
        <v/>
      </c>
      <c r="AJ25" s="96" t="str">
        <f>IFERROR(VLOOKUP(AI25,'Helper(IMPORTANT!)'!$AX$1:$AY$41,2,TRUE),"")</f>
        <v/>
      </c>
      <c r="AL25" s="10"/>
      <c r="AN25" s="194"/>
      <c r="AO25" s="194"/>
      <c r="AP25" s="194"/>
      <c r="AQ25" s="194"/>
      <c r="AR25" s="194"/>
      <c r="AS25" s="194"/>
      <c r="AT25" s="194"/>
      <c r="AU25" s="194"/>
      <c r="AV25" s="194"/>
      <c r="AW25" s="194"/>
      <c r="AX25" s="194"/>
      <c r="AY25" s="194"/>
      <c r="AZ25" s="194"/>
      <c r="BA25" s="194"/>
      <c r="BB25" s="194"/>
      <c r="BC25" s="194"/>
      <c r="BD25" s="194"/>
      <c r="BE25" s="194"/>
      <c r="BF25" s="194"/>
    </row>
    <row r="26" spans="1:58" ht="18" customHeight="1" x14ac:dyDescent="0.15">
      <c r="A26" s="16">
        <v>14</v>
      </c>
      <c r="B26" s="238">
        <f>'INPUT DATA'!B26</f>
        <v>0</v>
      </c>
      <c r="C26" s="239"/>
      <c r="D26" s="239"/>
      <c r="E26" s="240"/>
      <c r="F26" s="128"/>
      <c r="G26" s="51"/>
      <c r="H26" s="51"/>
      <c r="I26" s="51"/>
      <c r="J26" s="51"/>
      <c r="K26" s="51"/>
      <c r="L26" s="51"/>
      <c r="M26" s="51"/>
      <c r="N26" s="51"/>
      <c r="O26" s="51"/>
      <c r="P26" s="63"/>
      <c r="Q26" s="75" t="str">
        <f t="shared" si="0"/>
        <v/>
      </c>
      <c r="R26" s="133" t="str">
        <f t="shared" si="1"/>
        <v/>
      </c>
      <c r="S26" s="51"/>
      <c r="T26" s="49"/>
      <c r="U26" s="51"/>
      <c r="V26" s="51"/>
      <c r="W26" s="51"/>
      <c r="X26" s="51"/>
      <c r="Y26" s="51"/>
      <c r="Z26" s="135"/>
      <c r="AA26" s="51"/>
      <c r="AB26" s="51"/>
      <c r="AC26" s="63" t="str">
        <f t="shared" si="2"/>
        <v/>
      </c>
      <c r="AD26" s="75" t="str">
        <f t="shared" si="3"/>
        <v/>
      </c>
      <c r="AE26" s="76" t="str">
        <f t="shared" si="4"/>
        <v/>
      </c>
      <c r="AF26" s="85"/>
      <c r="AG26" s="75" t="str">
        <f t="shared" si="5"/>
        <v/>
      </c>
      <c r="AH26" s="76" t="str">
        <f t="shared" si="6"/>
        <v/>
      </c>
      <c r="AI26" s="95" t="str">
        <f t="shared" si="7"/>
        <v/>
      </c>
      <c r="AJ26" s="96" t="str">
        <f>IFERROR(VLOOKUP(AI26,'Helper(IMPORTANT!)'!$AX$1:$AY$41,2,TRUE),"")</f>
        <v/>
      </c>
      <c r="AL26" s="10"/>
      <c r="AN26" s="194"/>
      <c r="AO26" s="194"/>
      <c r="AP26" s="194"/>
      <c r="AQ26" s="194"/>
      <c r="AR26" s="194"/>
      <c r="AS26" s="194"/>
      <c r="AT26" s="194"/>
      <c r="AU26" s="194"/>
      <c r="AV26" s="194"/>
      <c r="AW26" s="194"/>
      <c r="AX26" s="194"/>
      <c r="AY26" s="194"/>
      <c r="AZ26" s="194"/>
      <c r="BA26" s="194"/>
      <c r="BB26" s="194"/>
      <c r="BC26" s="194"/>
      <c r="BD26" s="194"/>
      <c r="BE26" s="194"/>
      <c r="BF26" s="194"/>
    </row>
    <row r="27" spans="1:58" ht="18" customHeight="1" x14ac:dyDescent="0.15">
      <c r="A27" s="16">
        <v>15</v>
      </c>
      <c r="B27" s="238">
        <f>'INPUT DATA'!B27</f>
        <v>0</v>
      </c>
      <c r="C27" s="239"/>
      <c r="D27" s="239"/>
      <c r="E27" s="240"/>
      <c r="F27" s="128"/>
      <c r="G27" s="51"/>
      <c r="H27" s="51"/>
      <c r="I27" s="51"/>
      <c r="J27" s="51"/>
      <c r="K27" s="51"/>
      <c r="L27" s="51"/>
      <c r="M27" s="51"/>
      <c r="N27" s="51"/>
      <c r="O27" s="51"/>
      <c r="P27" s="63"/>
      <c r="Q27" s="75" t="str">
        <f t="shared" si="0"/>
        <v/>
      </c>
      <c r="R27" s="133" t="str">
        <f t="shared" si="1"/>
        <v/>
      </c>
      <c r="S27" s="51"/>
      <c r="T27" s="49"/>
      <c r="U27" s="79"/>
      <c r="V27" s="51"/>
      <c r="W27" s="51"/>
      <c r="X27" s="51"/>
      <c r="Y27" s="51"/>
      <c r="Z27" s="135"/>
      <c r="AA27" s="51"/>
      <c r="AB27" s="51"/>
      <c r="AC27" s="63" t="str">
        <f t="shared" si="2"/>
        <v/>
      </c>
      <c r="AD27" s="75" t="str">
        <f t="shared" si="3"/>
        <v/>
      </c>
      <c r="AE27" s="76" t="str">
        <f t="shared" si="4"/>
        <v/>
      </c>
      <c r="AF27" s="85"/>
      <c r="AG27" s="75" t="str">
        <f t="shared" si="5"/>
        <v/>
      </c>
      <c r="AH27" s="76" t="str">
        <f t="shared" si="6"/>
        <v/>
      </c>
      <c r="AI27" s="95" t="str">
        <f t="shared" si="7"/>
        <v/>
      </c>
      <c r="AJ27" s="96" t="str">
        <f>IFERROR(VLOOKUP(AI27,'Helper(IMPORTANT!)'!$AX$1:$AY$41,2,TRUE),"")</f>
        <v/>
      </c>
      <c r="AL27" s="10"/>
    </row>
    <row r="28" spans="1:58" ht="18" customHeight="1" x14ac:dyDescent="0.15">
      <c r="A28" s="16">
        <v>16</v>
      </c>
      <c r="B28" s="238">
        <f>'INPUT DATA'!B28</f>
        <v>0</v>
      </c>
      <c r="C28" s="239"/>
      <c r="D28" s="239"/>
      <c r="E28" s="240"/>
      <c r="F28" s="128"/>
      <c r="G28" s="51"/>
      <c r="H28" s="51"/>
      <c r="I28" s="51"/>
      <c r="J28" s="51"/>
      <c r="K28" s="51"/>
      <c r="L28" s="51"/>
      <c r="M28" s="51"/>
      <c r="N28" s="51"/>
      <c r="O28" s="51"/>
      <c r="P28" s="63"/>
      <c r="Q28" s="75" t="str">
        <f t="shared" si="0"/>
        <v/>
      </c>
      <c r="R28" s="133" t="str">
        <f t="shared" si="1"/>
        <v/>
      </c>
      <c r="S28" s="51"/>
      <c r="T28" s="49"/>
      <c r="U28" s="51"/>
      <c r="V28" s="51"/>
      <c r="W28" s="51"/>
      <c r="X28" s="51"/>
      <c r="Y28" s="51"/>
      <c r="Z28" s="135"/>
      <c r="AA28" s="51"/>
      <c r="AB28" s="51"/>
      <c r="AC28" s="63" t="str">
        <f t="shared" si="2"/>
        <v/>
      </c>
      <c r="AD28" s="75" t="str">
        <f t="shared" si="3"/>
        <v/>
      </c>
      <c r="AE28" s="76" t="str">
        <f t="shared" si="4"/>
        <v/>
      </c>
      <c r="AF28" s="85"/>
      <c r="AG28" s="75" t="str">
        <f t="shared" si="5"/>
        <v/>
      </c>
      <c r="AH28" s="76" t="str">
        <f t="shared" si="6"/>
        <v/>
      </c>
      <c r="AI28" s="95" t="str">
        <f t="shared" si="7"/>
        <v/>
      </c>
      <c r="AJ28" s="96" t="str">
        <f>IFERROR(VLOOKUP(AI28,'Helper(IMPORTANT!)'!$AX$1:$AY$41,2,TRUE),"")</f>
        <v/>
      </c>
      <c r="AL28" s="10"/>
    </row>
    <row r="29" spans="1:58" ht="18" customHeight="1" x14ac:dyDescent="0.15">
      <c r="A29" s="16">
        <v>17</v>
      </c>
      <c r="B29" s="238">
        <f>'INPUT DATA'!B29</f>
        <v>0</v>
      </c>
      <c r="C29" s="239"/>
      <c r="D29" s="239"/>
      <c r="E29" s="240"/>
      <c r="F29" s="128"/>
      <c r="G29" s="51"/>
      <c r="H29" s="51"/>
      <c r="I29" s="51"/>
      <c r="J29" s="51"/>
      <c r="K29" s="51"/>
      <c r="L29" s="51"/>
      <c r="M29" s="51"/>
      <c r="N29" s="51"/>
      <c r="O29" s="51"/>
      <c r="P29" s="63"/>
      <c r="Q29" s="75" t="str">
        <f t="shared" si="0"/>
        <v/>
      </c>
      <c r="R29" s="133" t="str">
        <f t="shared" si="1"/>
        <v/>
      </c>
      <c r="S29" s="51"/>
      <c r="T29" s="49"/>
      <c r="U29" s="51"/>
      <c r="V29" s="51"/>
      <c r="W29" s="51"/>
      <c r="X29" s="51"/>
      <c r="Y29" s="51"/>
      <c r="Z29" s="135"/>
      <c r="AA29" s="51"/>
      <c r="AB29" s="51"/>
      <c r="AC29" s="63" t="str">
        <f t="shared" si="2"/>
        <v/>
      </c>
      <c r="AD29" s="75" t="str">
        <f t="shared" si="3"/>
        <v/>
      </c>
      <c r="AE29" s="76" t="str">
        <f t="shared" si="4"/>
        <v/>
      </c>
      <c r="AF29" s="85"/>
      <c r="AG29" s="75" t="str">
        <f t="shared" si="5"/>
        <v/>
      </c>
      <c r="AH29" s="76" t="str">
        <f t="shared" si="6"/>
        <v/>
      </c>
      <c r="AI29" s="95" t="str">
        <f t="shared" si="7"/>
        <v/>
      </c>
      <c r="AJ29" s="96" t="str">
        <f>IFERROR(VLOOKUP(AI29,'Helper(IMPORTANT!)'!$AX$1:$AY$41,2,TRUE),"")</f>
        <v/>
      </c>
      <c r="AL29" s="10"/>
    </row>
    <row r="30" spans="1:58" ht="18" customHeight="1" x14ac:dyDescent="0.15">
      <c r="A30" s="16">
        <v>18</v>
      </c>
      <c r="B30" s="238">
        <f>'INPUT DATA'!B30</f>
        <v>0</v>
      </c>
      <c r="C30" s="239"/>
      <c r="D30" s="239"/>
      <c r="E30" s="240"/>
      <c r="F30" s="128"/>
      <c r="G30" s="51"/>
      <c r="H30" s="51"/>
      <c r="I30" s="51"/>
      <c r="J30" s="51"/>
      <c r="K30" s="51"/>
      <c r="L30" s="51"/>
      <c r="M30" s="51"/>
      <c r="N30" s="51"/>
      <c r="O30" s="51"/>
      <c r="P30" s="63"/>
      <c r="Q30" s="75" t="str">
        <f t="shared" si="0"/>
        <v/>
      </c>
      <c r="R30" s="133" t="str">
        <f t="shared" si="1"/>
        <v/>
      </c>
      <c r="S30" s="51"/>
      <c r="T30" s="49"/>
      <c r="U30" s="51"/>
      <c r="V30" s="51"/>
      <c r="W30" s="51"/>
      <c r="X30" s="51"/>
      <c r="Y30" s="51"/>
      <c r="Z30" s="135"/>
      <c r="AA30" s="51"/>
      <c r="AB30" s="51"/>
      <c r="AC30" s="63" t="str">
        <f t="shared" si="2"/>
        <v/>
      </c>
      <c r="AD30" s="75" t="str">
        <f t="shared" si="3"/>
        <v/>
      </c>
      <c r="AE30" s="76" t="str">
        <f t="shared" si="4"/>
        <v/>
      </c>
      <c r="AF30" s="85"/>
      <c r="AG30" s="75" t="str">
        <f t="shared" si="5"/>
        <v/>
      </c>
      <c r="AH30" s="76" t="str">
        <f t="shared" si="6"/>
        <v/>
      </c>
      <c r="AI30" s="95" t="str">
        <f t="shared" si="7"/>
        <v/>
      </c>
      <c r="AJ30" s="96" t="str">
        <f>IFERROR(VLOOKUP(AI30,'Helper(IMPORTANT!)'!$AX$1:$AY$41,2,TRUE),"")</f>
        <v/>
      </c>
      <c r="AL30" s="10"/>
    </row>
    <row r="31" spans="1:58" ht="18" customHeight="1" x14ac:dyDescent="0.15">
      <c r="A31" s="16">
        <v>19</v>
      </c>
      <c r="B31" s="238">
        <f>'INPUT DATA'!B31</f>
        <v>0</v>
      </c>
      <c r="C31" s="239"/>
      <c r="D31" s="239"/>
      <c r="E31" s="240"/>
      <c r="F31" s="128"/>
      <c r="G31" s="51"/>
      <c r="H31" s="51"/>
      <c r="I31" s="51"/>
      <c r="J31" s="51"/>
      <c r="K31" s="51"/>
      <c r="L31" s="51"/>
      <c r="M31" s="51"/>
      <c r="N31" s="51"/>
      <c r="O31" s="51"/>
      <c r="P31" s="63"/>
      <c r="Q31" s="75" t="str">
        <f t="shared" si="0"/>
        <v/>
      </c>
      <c r="R31" s="133" t="str">
        <f t="shared" si="1"/>
        <v/>
      </c>
      <c r="S31" s="51"/>
      <c r="T31" s="49"/>
      <c r="U31" s="51"/>
      <c r="V31" s="51"/>
      <c r="W31" s="51"/>
      <c r="X31" s="51"/>
      <c r="Y31" s="51"/>
      <c r="Z31" s="135"/>
      <c r="AA31" s="51"/>
      <c r="AB31" s="51"/>
      <c r="AC31" s="63" t="str">
        <f t="shared" si="2"/>
        <v/>
      </c>
      <c r="AD31" s="75" t="str">
        <f t="shared" si="3"/>
        <v/>
      </c>
      <c r="AE31" s="76" t="str">
        <f t="shared" si="4"/>
        <v/>
      </c>
      <c r="AF31" s="85"/>
      <c r="AG31" s="75" t="str">
        <f t="shared" si="5"/>
        <v/>
      </c>
      <c r="AH31" s="76" t="str">
        <f t="shared" si="6"/>
        <v/>
      </c>
      <c r="AI31" s="95" t="str">
        <f t="shared" si="7"/>
        <v/>
      </c>
      <c r="AJ31" s="96" t="str">
        <f>IFERROR(VLOOKUP(AI31,'Helper(IMPORTANT!)'!$AX$1:$AY$41,2,TRUE),"")</f>
        <v/>
      </c>
      <c r="AL31" s="10"/>
    </row>
    <row r="32" spans="1:58" ht="18" customHeight="1" x14ac:dyDescent="0.15">
      <c r="A32" s="16">
        <v>20</v>
      </c>
      <c r="B32" s="238">
        <f>'INPUT DATA'!B32</f>
        <v>0</v>
      </c>
      <c r="C32" s="239"/>
      <c r="D32" s="239"/>
      <c r="E32" s="240"/>
      <c r="F32" s="128"/>
      <c r="G32" s="51"/>
      <c r="H32" s="51"/>
      <c r="I32" s="51"/>
      <c r="J32" s="51"/>
      <c r="K32" s="51"/>
      <c r="L32" s="51"/>
      <c r="M32" s="51"/>
      <c r="N32" s="51"/>
      <c r="O32" s="51"/>
      <c r="P32" s="63"/>
      <c r="Q32" s="75" t="str">
        <f t="shared" si="0"/>
        <v/>
      </c>
      <c r="R32" s="133" t="str">
        <f t="shared" si="1"/>
        <v/>
      </c>
      <c r="S32" s="51"/>
      <c r="T32" s="49"/>
      <c r="U32" s="51"/>
      <c r="V32" s="51"/>
      <c r="W32" s="51"/>
      <c r="X32" s="51"/>
      <c r="Y32" s="51"/>
      <c r="Z32" s="135"/>
      <c r="AA32" s="51"/>
      <c r="AB32" s="51"/>
      <c r="AC32" s="63" t="str">
        <f t="shared" si="2"/>
        <v/>
      </c>
      <c r="AD32" s="75" t="str">
        <f t="shared" si="3"/>
        <v/>
      </c>
      <c r="AE32" s="76" t="str">
        <f t="shared" si="4"/>
        <v/>
      </c>
      <c r="AF32" s="85"/>
      <c r="AG32" s="75" t="str">
        <f t="shared" si="5"/>
        <v/>
      </c>
      <c r="AH32" s="76" t="str">
        <f t="shared" si="6"/>
        <v/>
      </c>
      <c r="AI32" s="95" t="str">
        <f t="shared" si="7"/>
        <v/>
      </c>
      <c r="AJ32" s="96" t="str">
        <f>IFERROR(VLOOKUP(AI32,'Helper(IMPORTANT!)'!$AX$1:$AY$41,2,TRUE),"")</f>
        <v/>
      </c>
      <c r="AL32" s="10"/>
    </row>
    <row r="33" spans="1:56" ht="18" customHeight="1" x14ac:dyDescent="0.15">
      <c r="A33" s="16">
        <v>21</v>
      </c>
      <c r="B33" s="238">
        <f>'INPUT DATA'!B33</f>
        <v>0</v>
      </c>
      <c r="C33" s="239"/>
      <c r="D33" s="239"/>
      <c r="E33" s="240"/>
      <c r="F33" s="128"/>
      <c r="G33" s="51"/>
      <c r="H33" s="51"/>
      <c r="I33" s="51"/>
      <c r="J33" s="51"/>
      <c r="K33" s="51"/>
      <c r="L33" s="51"/>
      <c r="M33" s="51"/>
      <c r="N33" s="51"/>
      <c r="O33" s="51"/>
      <c r="P33" s="63"/>
      <c r="Q33" s="75" t="str">
        <f t="shared" si="0"/>
        <v/>
      </c>
      <c r="R33" s="133" t="str">
        <f t="shared" si="1"/>
        <v/>
      </c>
      <c r="S33" s="51"/>
      <c r="T33" s="49"/>
      <c r="U33" s="51"/>
      <c r="V33" s="51"/>
      <c r="W33" s="51"/>
      <c r="X33" s="51"/>
      <c r="Y33" s="51"/>
      <c r="Z33" s="135"/>
      <c r="AA33" s="51"/>
      <c r="AB33" s="51"/>
      <c r="AC33" s="63" t="str">
        <f t="shared" si="2"/>
        <v/>
      </c>
      <c r="AD33" s="75" t="str">
        <f t="shared" si="3"/>
        <v/>
      </c>
      <c r="AE33" s="76" t="str">
        <f t="shared" si="4"/>
        <v/>
      </c>
      <c r="AF33" s="85"/>
      <c r="AG33" s="75" t="str">
        <f t="shared" si="5"/>
        <v/>
      </c>
      <c r="AH33" s="76" t="str">
        <f t="shared" si="6"/>
        <v/>
      </c>
      <c r="AI33" s="95" t="str">
        <f t="shared" si="7"/>
        <v/>
      </c>
      <c r="AJ33" s="96" t="str">
        <f>IFERROR(VLOOKUP(AI33,'Helper(IMPORTANT!)'!$AX$1:$AY$41,2,TRUE),"")</f>
        <v/>
      </c>
      <c r="AL33" s="10"/>
    </row>
    <row r="34" spans="1:56" ht="18" customHeight="1" x14ac:dyDescent="0.15">
      <c r="A34" s="16">
        <v>22</v>
      </c>
      <c r="B34" s="238">
        <f>'INPUT DATA'!B34</f>
        <v>0</v>
      </c>
      <c r="C34" s="239"/>
      <c r="D34" s="239"/>
      <c r="E34" s="240"/>
      <c r="F34" s="128"/>
      <c r="G34" s="51"/>
      <c r="H34" s="51"/>
      <c r="I34" s="51"/>
      <c r="J34" s="51"/>
      <c r="K34" s="51"/>
      <c r="L34" s="51"/>
      <c r="M34" s="51"/>
      <c r="N34" s="51"/>
      <c r="O34" s="51"/>
      <c r="P34" s="63"/>
      <c r="Q34" s="75" t="str">
        <f t="shared" si="0"/>
        <v/>
      </c>
      <c r="R34" s="133" t="str">
        <f t="shared" si="1"/>
        <v/>
      </c>
      <c r="S34" s="51"/>
      <c r="T34" s="49"/>
      <c r="U34" s="51"/>
      <c r="V34" s="51"/>
      <c r="W34" s="51"/>
      <c r="X34" s="51"/>
      <c r="Y34" s="51"/>
      <c r="Z34" s="135"/>
      <c r="AA34" s="51"/>
      <c r="AB34" s="51"/>
      <c r="AC34" s="63" t="str">
        <f t="shared" si="2"/>
        <v/>
      </c>
      <c r="AD34" s="75" t="str">
        <f t="shared" si="3"/>
        <v/>
      </c>
      <c r="AE34" s="76" t="str">
        <f t="shared" si="4"/>
        <v/>
      </c>
      <c r="AF34" s="85"/>
      <c r="AG34" s="75" t="str">
        <f t="shared" si="5"/>
        <v/>
      </c>
      <c r="AH34" s="76" t="str">
        <f t="shared" si="6"/>
        <v/>
      </c>
      <c r="AI34" s="95" t="str">
        <f t="shared" si="7"/>
        <v/>
      </c>
      <c r="AJ34" s="96" t="str">
        <f>IFERROR(VLOOKUP(AI34,'Helper(IMPORTANT!)'!$AX$1:$AY$41,2,TRUE),"")</f>
        <v/>
      </c>
      <c r="AL34" s="10"/>
      <c r="AO34" s="40"/>
      <c r="AP34" s="40"/>
      <c r="AQ34" s="40"/>
      <c r="AR34" s="40"/>
      <c r="AS34" s="40"/>
      <c r="AT34" s="40"/>
      <c r="AU34" s="40"/>
      <c r="AV34" s="40"/>
      <c r="AW34" s="40"/>
      <c r="AX34" s="40"/>
      <c r="AY34" s="40"/>
      <c r="AZ34" s="40"/>
      <c r="BA34" s="40"/>
      <c r="BB34" s="40"/>
      <c r="BC34" s="40"/>
      <c r="BD34" s="40"/>
    </row>
    <row r="35" spans="1:56" ht="18" customHeight="1" x14ac:dyDescent="0.15">
      <c r="A35" s="16">
        <v>23</v>
      </c>
      <c r="B35" s="238">
        <f>'INPUT DATA'!B35</f>
        <v>0</v>
      </c>
      <c r="C35" s="239"/>
      <c r="D35" s="239"/>
      <c r="E35" s="240"/>
      <c r="F35" s="128"/>
      <c r="G35" s="51"/>
      <c r="H35" s="51"/>
      <c r="I35" s="51"/>
      <c r="J35" s="51"/>
      <c r="K35" s="51"/>
      <c r="L35" s="51"/>
      <c r="M35" s="51"/>
      <c r="N35" s="51"/>
      <c r="O35" s="51"/>
      <c r="P35" s="63"/>
      <c r="Q35" s="75" t="str">
        <f t="shared" si="0"/>
        <v/>
      </c>
      <c r="R35" s="133" t="str">
        <f t="shared" si="1"/>
        <v/>
      </c>
      <c r="S35" s="51"/>
      <c r="T35" s="51"/>
      <c r="U35" s="51"/>
      <c r="V35" s="51"/>
      <c r="W35" s="51"/>
      <c r="X35" s="51"/>
      <c r="Y35" s="51"/>
      <c r="Z35" s="135"/>
      <c r="AA35" s="51"/>
      <c r="AB35" s="51"/>
      <c r="AC35" s="63" t="str">
        <f t="shared" si="2"/>
        <v/>
      </c>
      <c r="AD35" s="75" t="str">
        <f t="shared" si="3"/>
        <v/>
      </c>
      <c r="AE35" s="76" t="str">
        <f t="shared" si="4"/>
        <v/>
      </c>
      <c r="AF35" s="85"/>
      <c r="AG35" s="75" t="str">
        <f t="shared" si="5"/>
        <v/>
      </c>
      <c r="AH35" s="76" t="str">
        <f t="shared" si="6"/>
        <v/>
      </c>
      <c r="AI35" s="95" t="str">
        <f t="shared" si="7"/>
        <v/>
      </c>
      <c r="AJ35" s="96" t="str">
        <f>IFERROR(VLOOKUP(AI35,'Helper(IMPORTANT!)'!$AX$1:$AY$41,2,TRUE),"")</f>
        <v/>
      </c>
      <c r="AL35" s="10"/>
      <c r="AO35" s="40"/>
      <c r="AP35" s="40"/>
      <c r="AQ35" s="40"/>
      <c r="AR35" s="40"/>
      <c r="AS35" s="40"/>
      <c r="AT35" s="40"/>
      <c r="AU35" s="40"/>
      <c r="AV35" s="40"/>
      <c r="AW35" s="40"/>
      <c r="AX35" s="40"/>
      <c r="AY35" s="40"/>
      <c r="AZ35" s="40"/>
      <c r="BA35" s="40"/>
      <c r="BB35" s="40"/>
      <c r="BC35" s="40"/>
      <c r="BD35" s="40"/>
    </row>
    <row r="36" spans="1:56" ht="18" customHeight="1" x14ac:dyDescent="0.15">
      <c r="A36" s="16">
        <v>24</v>
      </c>
      <c r="B36" s="238">
        <f>'INPUT DATA'!B36</f>
        <v>0</v>
      </c>
      <c r="C36" s="239"/>
      <c r="D36" s="239"/>
      <c r="E36" s="240"/>
      <c r="F36" s="50"/>
      <c r="G36" s="51"/>
      <c r="H36" s="51"/>
      <c r="I36" s="51"/>
      <c r="J36" s="51"/>
      <c r="K36" s="51"/>
      <c r="L36" s="51"/>
      <c r="M36" s="51"/>
      <c r="N36" s="51"/>
      <c r="O36" s="51"/>
      <c r="P36" s="63"/>
      <c r="Q36" s="75" t="str">
        <f t="shared" si="0"/>
        <v/>
      </c>
      <c r="R36" s="133" t="str">
        <f t="shared" si="1"/>
        <v/>
      </c>
      <c r="S36" s="51"/>
      <c r="T36" s="51"/>
      <c r="U36" s="51"/>
      <c r="V36" s="51"/>
      <c r="W36" s="51"/>
      <c r="X36" s="51"/>
      <c r="Y36" s="51"/>
      <c r="Z36" s="135"/>
      <c r="AA36" s="51"/>
      <c r="AB36" s="51"/>
      <c r="AC36" s="63" t="str">
        <f t="shared" si="2"/>
        <v/>
      </c>
      <c r="AD36" s="75" t="str">
        <f t="shared" si="3"/>
        <v/>
      </c>
      <c r="AE36" s="76" t="str">
        <f t="shared" si="4"/>
        <v/>
      </c>
      <c r="AF36" s="85"/>
      <c r="AG36" s="75" t="str">
        <f t="shared" si="5"/>
        <v/>
      </c>
      <c r="AH36" s="76" t="str">
        <f t="shared" si="6"/>
        <v/>
      </c>
      <c r="AI36" s="95" t="str">
        <f t="shared" si="7"/>
        <v/>
      </c>
      <c r="AJ36" s="96" t="str">
        <f>IFERROR(VLOOKUP(AI36,'Helper(IMPORTANT!)'!$AX$1:$AY$41,2,TRUE),"")</f>
        <v/>
      </c>
      <c r="AL36" s="10"/>
      <c r="AO36" s="40"/>
      <c r="AP36" s="40"/>
      <c r="AQ36" s="40"/>
      <c r="AR36" s="40"/>
      <c r="AS36" s="40"/>
      <c r="AT36" s="40"/>
      <c r="AU36" s="40"/>
      <c r="AV36" s="40"/>
      <c r="AW36" s="40"/>
      <c r="AX36" s="40"/>
      <c r="AY36" s="40"/>
      <c r="AZ36" s="40"/>
      <c r="BA36" s="40"/>
      <c r="BB36" s="40"/>
      <c r="BC36" s="40"/>
      <c r="BD36" s="40"/>
    </row>
    <row r="37" spans="1:56" ht="18" customHeight="1" x14ac:dyDescent="0.15">
      <c r="A37" s="16">
        <v>25</v>
      </c>
      <c r="B37" s="238">
        <f>'INPUT DATA'!B37</f>
        <v>0</v>
      </c>
      <c r="C37" s="239"/>
      <c r="D37" s="239"/>
      <c r="E37" s="240"/>
      <c r="F37" s="50"/>
      <c r="G37" s="51"/>
      <c r="H37" s="51"/>
      <c r="I37" s="51"/>
      <c r="J37" s="51"/>
      <c r="K37" s="51"/>
      <c r="L37" s="51"/>
      <c r="M37" s="51"/>
      <c r="N37" s="51"/>
      <c r="O37" s="51"/>
      <c r="P37" s="63"/>
      <c r="Q37" s="75" t="str">
        <f t="shared" si="0"/>
        <v/>
      </c>
      <c r="R37" s="133" t="str">
        <f t="shared" si="1"/>
        <v/>
      </c>
      <c r="S37" s="51"/>
      <c r="T37" s="51"/>
      <c r="U37" s="51"/>
      <c r="V37" s="51"/>
      <c r="W37" s="51"/>
      <c r="X37" s="51"/>
      <c r="Y37" s="51"/>
      <c r="Z37" s="135"/>
      <c r="AA37" s="51"/>
      <c r="AB37" s="51"/>
      <c r="AC37" s="63" t="str">
        <f t="shared" si="2"/>
        <v/>
      </c>
      <c r="AD37" s="75" t="str">
        <f t="shared" si="3"/>
        <v/>
      </c>
      <c r="AE37" s="76" t="str">
        <f t="shared" si="4"/>
        <v/>
      </c>
      <c r="AF37" s="85"/>
      <c r="AG37" s="75" t="str">
        <f t="shared" si="5"/>
        <v/>
      </c>
      <c r="AH37" s="76" t="str">
        <f t="shared" si="6"/>
        <v/>
      </c>
      <c r="AI37" s="95" t="str">
        <f t="shared" si="7"/>
        <v/>
      </c>
      <c r="AJ37" s="96" t="str">
        <f>IFERROR(VLOOKUP(AI37,'Helper(IMPORTANT!)'!$AX$1:$AY$41,2,TRUE),"")</f>
        <v/>
      </c>
      <c r="AL37" s="10"/>
      <c r="AO37" s="40"/>
      <c r="AP37" s="40"/>
      <c r="AQ37" s="40"/>
      <c r="AR37" s="40"/>
      <c r="AS37" s="40"/>
      <c r="AT37" s="40"/>
      <c r="AU37" s="40"/>
      <c r="AV37" s="40"/>
      <c r="AW37" s="40"/>
      <c r="AX37" s="40"/>
      <c r="AY37" s="40"/>
      <c r="AZ37" s="40"/>
      <c r="BA37" s="40"/>
      <c r="BB37" s="40"/>
      <c r="BC37" s="40"/>
      <c r="BD37" s="40"/>
    </row>
    <row r="38" spans="1:56" ht="18" customHeight="1" x14ac:dyDescent="0.15">
      <c r="A38" s="16">
        <v>26</v>
      </c>
      <c r="B38" s="238">
        <f>'INPUT DATA'!B38</f>
        <v>0</v>
      </c>
      <c r="C38" s="239"/>
      <c r="D38" s="239"/>
      <c r="E38" s="240"/>
      <c r="F38" s="50"/>
      <c r="G38" s="51"/>
      <c r="H38" s="51"/>
      <c r="I38" s="51"/>
      <c r="J38" s="51"/>
      <c r="K38" s="51"/>
      <c r="L38" s="51"/>
      <c r="M38" s="51"/>
      <c r="N38" s="51"/>
      <c r="O38" s="51"/>
      <c r="P38" s="63"/>
      <c r="Q38" s="75" t="str">
        <f t="shared" si="0"/>
        <v/>
      </c>
      <c r="R38" s="133" t="str">
        <f t="shared" si="1"/>
        <v/>
      </c>
      <c r="S38" s="51"/>
      <c r="T38" s="51"/>
      <c r="U38" s="51"/>
      <c r="V38" s="51"/>
      <c r="W38" s="51"/>
      <c r="X38" s="51"/>
      <c r="Y38" s="51"/>
      <c r="Z38" s="135"/>
      <c r="AA38" s="51"/>
      <c r="AB38" s="51"/>
      <c r="AC38" s="63" t="str">
        <f t="shared" si="2"/>
        <v/>
      </c>
      <c r="AD38" s="75" t="str">
        <f t="shared" si="3"/>
        <v/>
      </c>
      <c r="AE38" s="76" t="str">
        <f t="shared" si="4"/>
        <v/>
      </c>
      <c r="AF38" s="85"/>
      <c r="AG38" s="75" t="str">
        <f t="shared" si="5"/>
        <v/>
      </c>
      <c r="AH38" s="76" t="str">
        <f t="shared" si="6"/>
        <v/>
      </c>
      <c r="AI38" s="95" t="str">
        <f t="shared" si="7"/>
        <v/>
      </c>
      <c r="AJ38" s="96" t="str">
        <f>IFERROR(VLOOKUP(AI38,'Helper(IMPORTANT!)'!$AX$1:$AY$41,2,TRUE),"")</f>
        <v/>
      </c>
      <c r="AL38" s="10"/>
      <c r="AO38" s="40"/>
      <c r="AP38" s="40"/>
      <c r="AQ38" s="40"/>
      <c r="AR38" s="40"/>
      <c r="AS38" s="40"/>
      <c r="AT38" s="40"/>
      <c r="AU38" s="40"/>
      <c r="AV38" s="40"/>
      <c r="AW38" s="40"/>
      <c r="AX38" s="40"/>
      <c r="AY38" s="40"/>
      <c r="AZ38" s="40"/>
      <c r="BA38" s="40"/>
      <c r="BB38" s="40"/>
      <c r="BC38" s="40"/>
      <c r="BD38" s="40"/>
    </row>
    <row r="39" spans="1:56" ht="18" customHeight="1" thickBot="1" x14ac:dyDescent="0.2">
      <c r="A39" s="16">
        <v>27</v>
      </c>
      <c r="B39" s="238">
        <f>'INPUT DATA'!B39</f>
        <v>0</v>
      </c>
      <c r="C39" s="239"/>
      <c r="D39" s="239"/>
      <c r="E39" s="240"/>
      <c r="F39" s="50"/>
      <c r="G39" s="51"/>
      <c r="H39" s="51"/>
      <c r="I39" s="51"/>
      <c r="J39" s="51"/>
      <c r="K39" s="51"/>
      <c r="L39" s="51"/>
      <c r="M39" s="51"/>
      <c r="N39" s="51"/>
      <c r="O39" s="51"/>
      <c r="P39" s="63"/>
      <c r="Q39" s="75" t="str">
        <f t="shared" si="0"/>
        <v/>
      </c>
      <c r="R39" s="133" t="str">
        <f t="shared" si="1"/>
        <v/>
      </c>
      <c r="S39" s="51"/>
      <c r="T39" s="51"/>
      <c r="U39" s="51"/>
      <c r="V39" s="51"/>
      <c r="W39" s="51"/>
      <c r="X39" s="51"/>
      <c r="Y39" s="51"/>
      <c r="Z39" s="135"/>
      <c r="AA39" s="51"/>
      <c r="AB39" s="51"/>
      <c r="AC39" s="63" t="str">
        <f t="shared" si="2"/>
        <v/>
      </c>
      <c r="AD39" s="75" t="str">
        <f t="shared" si="3"/>
        <v/>
      </c>
      <c r="AE39" s="76" t="str">
        <f t="shared" si="4"/>
        <v/>
      </c>
      <c r="AF39" s="85"/>
      <c r="AG39" s="75" t="str">
        <f t="shared" si="5"/>
        <v/>
      </c>
      <c r="AH39" s="76" t="str">
        <f t="shared" si="6"/>
        <v/>
      </c>
      <c r="AI39" s="95" t="str">
        <f t="shared" si="7"/>
        <v/>
      </c>
      <c r="AJ39" s="96" t="str">
        <f>IFERROR(VLOOKUP(AI39,'Helper(IMPORTANT!)'!$AX$1:$AY$41,2,TRUE),"")</f>
        <v/>
      </c>
      <c r="AL39" s="10"/>
      <c r="AO39" s="40"/>
      <c r="AP39" s="40"/>
      <c r="AQ39" s="40"/>
      <c r="AR39" s="40"/>
      <c r="AS39" s="40"/>
      <c r="AT39" s="40"/>
      <c r="AU39" s="40"/>
      <c r="AV39" s="40"/>
      <c r="AW39" s="40"/>
      <c r="AX39" s="40"/>
      <c r="AY39" s="40"/>
      <c r="AZ39" s="40"/>
      <c r="BA39" s="40"/>
      <c r="BB39" s="40"/>
      <c r="BC39" s="40"/>
      <c r="BD39" s="40"/>
    </row>
    <row r="40" spans="1:56" ht="18" hidden="1" customHeight="1" x14ac:dyDescent="0.15">
      <c r="A40" s="16">
        <v>28</v>
      </c>
      <c r="B40" s="238">
        <f>'INPUT DATA'!B40</f>
        <v>0</v>
      </c>
      <c r="C40" s="239"/>
      <c r="D40" s="239"/>
      <c r="E40" s="240"/>
      <c r="F40" s="50"/>
      <c r="G40" s="51"/>
      <c r="H40" s="51"/>
      <c r="I40" s="51"/>
      <c r="J40" s="51"/>
      <c r="K40" s="51"/>
      <c r="L40" s="51"/>
      <c r="M40" s="51"/>
      <c r="N40" s="51"/>
      <c r="O40" s="51"/>
      <c r="P40" s="63"/>
      <c r="Q40" s="75" t="str">
        <f t="shared" si="0"/>
        <v/>
      </c>
      <c r="R40" s="133" t="str">
        <f t="shared" si="1"/>
        <v/>
      </c>
      <c r="S40" s="51"/>
      <c r="T40" s="51"/>
      <c r="U40" s="51"/>
      <c r="V40" s="51"/>
      <c r="W40" s="51"/>
      <c r="X40" s="51"/>
      <c r="Y40" s="51"/>
      <c r="Z40" s="135"/>
      <c r="AA40" s="51"/>
      <c r="AB40" s="51"/>
      <c r="AC40" s="63" t="str">
        <f t="shared" si="2"/>
        <v/>
      </c>
      <c r="AD40" s="75" t="str">
        <f t="shared" si="3"/>
        <v/>
      </c>
      <c r="AE40" s="76" t="str">
        <f t="shared" si="4"/>
        <v/>
      </c>
      <c r="AF40" s="85"/>
      <c r="AG40" s="75" t="str">
        <f t="shared" si="5"/>
        <v/>
      </c>
      <c r="AH40" s="76" t="str">
        <f t="shared" si="6"/>
        <v/>
      </c>
      <c r="AI40" s="95" t="str">
        <f t="shared" si="7"/>
        <v/>
      </c>
      <c r="AJ40" s="96" t="str">
        <f>IFERROR(VLOOKUP(AI40,'Helper(IMPORTANT!)'!$AX$1:$AY$41,2,TRUE),"")</f>
        <v/>
      </c>
      <c r="AL40" s="10"/>
      <c r="AO40" s="40"/>
      <c r="AP40" s="40"/>
      <c r="AQ40" s="40"/>
      <c r="AR40" s="40"/>
      <c r="AS40" s="40"/>
      <c r="AT40" s="40"/>
      <c r="AU40" s="40"/>
      <c r="AV40" s="40"/>
      <c r="AW40" s="40"/>
      <c r="AX40" s="40"/>
      <c r="AY40" s="40"/>
      <c r="AZ40" s="40"/>
      <c r="BA40" s="40"/>
      <c r="BB40" s="40"/>
      <c r="BC40" s="40"/>
      <c r="BD40" s="40"/>
    </row>
    <row r="41" spans="1:56" ht="18" hidden="1" customHeight="1" x14ac:dyDescent="0.15">
      <c r="A41" s="16">
        <v>29</v>
      </c>
      <c r="B41" s="238">
        <f>'INPUT DATA'!B41</f>
        <v>0</v>
      </c>
      <c r="C41" s="239"/>
      <c r="D41" s="239"/>
      <c r="E41" s="240"/>
      <c r="F41" s="50"/>
      <c r="G41" s="51"/>
      <c r="H41" s="51"/>
      <c r="I41" s="51"/>
      <c r="J41" s="51"/>
      <c r="K41" s="51"/>
      <c r="L41" s="51"/>
      <c r="M41" s="51"/>
      <c r="N41" s="51"/>
      <c r="O41" s="51"/>
      <c r="P41" s="63"/>
      <c r="Q41" s="75" t="str">
        <f t="shared" si="0"/>
        <v/>
      </c>
      <c r="R41" s="133" t="str">
        <f t="shared" si="1"/>
        <v/>
      </c>
      <c r="S41" s="51"/>
      <c r="T41" s="51"/>
      <c r="U41" s="51"/>
      <c r="V41" s="51"/>
      <c r="W41" s="51"/>
      <c r="X41" s="51"/>
      <c r="Y41" s="51"/>
      <c r="Z41" s="135"/>
      <c r="AA41" s="51"/>
      <c r="AB41" s="51"/>
      <c r="AC41" s="63" t="str">
        <f t="shared" si="2"/>
        <v/>
      </c>
      <c r="AD41" s="75" t="str">
        <f t="shared" si="3"/>
        <v/>
      </c>
      <c r="AE41" s="76" t="str">
        <f t="shared" si="4"/>
        <v/>
      </c>
      <c r="AF41" s="85"/>
      <c r="AG41" s="75" t="str">
        <f t="shared" si="5"/>
        <v/>
      </c>
      <c r="AH41" s="76" t="str">
        <f t="shared" si="6"/>
        <v/>
      </c>
      <c r="AI41" s="95" t="str">
        <f t="shared" si="7"/>
        <v/>
      </c>
      <c r="AJ41" s="96" t="str">
        <f>IFERROR(VLOOKUP(AI41,'Helper(IMPORTANT!)'!$AX$1:$AY$41,2,TRUE),"")</f>
        <v/>
      </c>
      <c r="AL41" s="10"/>
      <c r="AO41" s="40"/>
      <c r="AP41" s="40"/>
      <c r="AQ41" s="40"/>
      <c r="AR41" s="40"/>
      <c r="AS41" s="40"/>
      <c r="AT41" s="40"/>
      <c r="AU41" s="40"/>
      <c r="AV41" s="40"/>
      <c r="AW41" s="40"/>
      <c r="AX41" s="40"/>
      <c r="AY41" s="40"/>
      <c r="AZ41" s="40"/>
      <c r="BA41" s="40"/>
      <c r="BB41" s="40"/>
      <c r="BC41" s="40"/>
      <c r="BD41" s="40"/>
    </row>
    <row r="42" spans="1:56" ht="18" hidden="1" customHeight="1" x14ac:dyDescent="0.15">
      <c r="A42" s="16">
        <v>30</v>
      </c>
      <c r="B42" s="238">
        <f>'INPUT DATA'!B42</f>
        <v>0</v>
      </c>
      <c r="C42" s="239"/>
      <c r="D42" s="239"/>
      <c r="E42" s="240"/>
      <c r="F42" s="50"/>
      <c r="G42" s="51"/>
      <c r="H42" s="51"/>
      <c r="I42" s="51"/>
      <c r="J42" s="51"/>
      <c r="K42" s="51"/>
      <c r="L42" s="51"/>
      <c r="M42" s="51"/>
      <c r="N42" s="51"/>
      <c r="O42" s="51"/>
      <c r="P42" s="63"/>
      <c r="Q42" s="75" t="str">
        <f t="shared" si="0"/>
        <v/>
      </c>
      <c r="R42" s="133" t="str">
        <f t="shared" si="1"/>
        <v/>
      </c>
      <c r="S42" s="51"/>
      <c r="T42" s="51"/>
      <c r="U42" s="51"/>
      <c r="V42" s="51"/>
      <c r="W42" s="51"/>
      <c r="X42" s="51"/>
      <c r="Y42" s="51"/>
      <c r="Z42" s="135"/>
      <c r="AA42" s="51"/>
      <c r="AB42" s="51"/>
      <c r="AC42" s="63" t="str">
        <f t="shared" si="2"/>
        <v/>
      </c>
      <c r="AD42" s="75" t="str">
        <f t="shared" si="3"/>
        <v/>
      </c>
      <c r="AE42" s="76" t="str">
        <f t="shared" si="4"/>
        <v/>
      </c>
      <c r="AF42" s="85"/>
      <c r="AG42" s="75" t="str">
        <f t="shared" si="5"/>
        <v/>
      </c>
      <c r="AH42" s="76" t="str">
        <f t="shared" si="6"/>
        <v/>
      </c>
      <c r="AI42" s="95" t="str">
        <f t="shared" si="7"/>
        <v/>
      </c>
      <c r="AJ42" s="96" t="str">
        <f>IFERROR(VLOOKUP(AI42,'Helper(IMPORTANT!)'!$AX$1:$AY$41,2,TRUE),"")</f>
        <v/>
      </c>
      <c r="AL42" s="10"/>
      <c r="AO42" s="40"/>
      <c r="AP42" s="40"/>
      <c r="AQ42" s="40"/>
      <c r="AR42" s="40"/>
      <c r="AS42" s="40"/>
      <c r="AT42" s="40"/>
      <c r="AU42" s="40"/>
      <c r="AV42" s="40"/>
      <c r="AW42" s="40"/>
      <c r="AX42" s="40"/>
      <c r="AY42" s="40"/>
      <c r="AZ42" s="40"/>
      <c r="BA42" s="40"/>
      <c r="BB42" s="40"/>
      <c r="BC42" s="40"/>
      <c r="BD42" s="40"/>
    </row>
    <row r="43" spans="1:56" ht="18" hidden="1" customHeight="1" x14ac:dyDescent="0.15">
      <c r="A43" s="16">
        <v>31</v>
      </c>
      <c r="B43" s="238">
        <f>'INPUT DATA'!B43</f>
        <v>0</v>
      </c>
      <c r="C43" s="239"/>
      <c r="D43" s="239"/>
      <c r="E43" s="240"/>
      <c r="F43" s="50"/>
      <c r="G43" s="51"/>
      <c r="H43" s="51"/>
      <c r="I43" s="51"/>
      <c r="J43" s="51"/>
      <c r="K43" s="51"/>
      <c r="L43" s="51"/>
      <c r="M43" s="51"/>
      <c r="N43" s="51"/>
      <c r="O43" s="51"/>
      <c r="P43" s="63"/>
      <c r="Q43" s="75" t="str">
        <f t="shared" si="0"/>
        <v/>
      </c>
      <c r="R43" s="133" t="str">
        <f t="shared" si="1"/>
        <v/>
      </c>
      <c r="S43" s="51"/>
      <c r="T43" s="51"/>
      <c r="U43" s="51"/>
      <c r="V43" s="51"/>
      <c r="W43" s="51"/>
      <c r="X43" s="51"/>
      <c r="Y43" s="51"/>
      <c r="Z43" s="135"/>
      <c r="AA43" s="51"/>
      <c r="AB43" s="51"/>
      <c r="AC43" s="63" t="str">
        <f t="shared" si="2"/>
        <v/>
      </c>
      <c r="AD43" s="75" t="str">
        <f t="shared" si="3"/>
        <v/>
      </c>
      <c r="AE43" s="76" t="str">
        <f t="shared" si="4"/>
        <v/>
      </c>
      <c r="AF43" s="85"/>
      <c r="AG43" s="75" t="str">
        <f t="shared" si="5"/>
        <v/>
      </c>
      <c r="AH43" s="76" t="str">
        <f t="shared" si="6"/>
        <v/>
      </c>
      <c r="AI43" s="95" t="str">
        <f t="shared" si="7"/>
        <v/>
      </c>
      <c r="AJ43" s="96" t="str">
        <f>IFERROR(VLOOKUP(AI43,'Helper(IMPORTANT!)'!$AX$1:$AY$41,2,TRUE),"")</f>
        <v/>
      </c>
      <c r="AL43" s="10"/>
      <c r="AO43" s="40"/>
      <c r="AP43" s="40"/>
      <c r="AQ43" s="40"/>
      <c r="AR43" s="40"/>
      <c r="AS43" s="40"/>
      <c r="AT43" s="40"/>
      <c r="AU43" s="40"/>
      <c r="AV43" s="40"/>
      <c r="AW43" s="40"/>
      <c r="AX43" s="40"/>
      <c r="AY43" s="40"/>
      <c r="AZ43" s="40"/>
      <c r="BA43" s="40"/>
      <c r="BB43" s="40"/>
      <c r="BC43" s="40"/>
      <c r="BD43" s="40"/>
    </row>
    <row r="44" spans="1:56" ht="18" hidden="1" customHeight="1" x14ac:dyDescent="0.15">
      <c r="A44" s="16">
        <v>32</v>
      </c>
      <c r="B44" s="238">
        <f>'INPUT DATA'!B44</f>
        <v>0</v>
      </c>
      <c r="C44" s="239"/>
      <c r="D44" s="239"/>
      <c r="E44" s="240"/>
      <c r="F44" s="50"/>
      <c r="G44" s="51"/>
      <c r="H44" s="51"/>
      <c r="I44" s="51"/>
      <c r="J44" s="51"/>
      <c r="K44" s="51"/>
      <c r="L44" s="51"/>
      <c r="M44" s="51"/>
      <c r="N44" s="51"/>
      <c r="O44" s="51"/>
      <c r="P44" s="63"/>
      <c r="Q44" s="75" t="str">
        <f t="shared" si="0"/>
        <v/>
      </c>
      <c r="R44" s="133" t="str">
        <f t="shared" si="1"/>
        <v/>
      </c>
      <c r="S44" s="51"/>
      <c r="T44" s="51"/>
      <c r="U44" s="51"/>
      <c r="V44" s="51"/>
      <c r="W44" s="51"/>
      <c r="X44" s="51"/>
      <c r="Y44" s="51"/>
      <c r="Z44" s="135"/>
      <c r="AA44" s="51"/>
      <c r="AB44" s="51"/>
      <c r="AC44" s="63" t="str">
        <f t="shared" si="2"/>
        <v/>
      </c>
      <c r="AD44" s="75" t="str">
        <f t="shared" si="3"/>
        <v/>
      </c>
      <c r="AE44" s="76" t="str">
        <f t="shared" si="4"/>
        <v/>
      </c>
      <c r="AF44" s="85"/>
      <c r="AG44" s="75" t="str">
        <f t="shared" si="5"/>
        <v/>
      </c>
      <c r="AH44" s="76" t="str">
        <f t="shared" si="6"/>
        <v/>
      </c>
      <c r="AI44" s="95" t="str">
        <f t="shared" si="7"/>
        <v/>
      </c>
      <c r="AJ44" s="96" t="str">
        <f>IFERROR(VLOOKUP(AI44,'Helper(IMPORTANT!)'!$AX$1:$AY$41,2,TRUE),"")</f>
        <v/>
      </c>
      <c r="AL44" s="10"/>
      <c r="AO44" s="40"/>
      <c r="AP44" s="40"/>
      <c r="AQ44" s="40"/>
      <c r="AR44" s="40"/>
      <c r="AS44" s="40"/>
      <c r="AT44" s="40"/>
      <c r="AU44" s="40"/>
      <c r="AV44" s="40"/>
      <c r="AW44" s="40"/>
      <c r="AX44" s="40"/>
      <c r="AY44" s="40"/>
      <c r="AZ44" s="40"/>
      <c r="BA44" s="40"/>
      <c r="BB44" s="40"/>
      <c r="BC44" s="40"/>
      <c r="BD44" s="40"/>
    </row>
    <row r="45" spans="1:56" ht="18" hidden="1" customHeight="1" x14ac:dyDescent="0.15">
      <c r="A45" s="16">
        <v>33</v>
      </c>
      <c r="B45" s="238">
        <f>'INPUT DATA'!B45</f>
        <v>0</v>
      </c>
      <c r="C45" s="239"/>
      <c r="D45" s="239"/>
      <c r="E45" s="240"/>
      <c r="F45" s="50"/>
      <c r="G45" s="51"/>
      <c r="H45" s="51"/>
      <c r="I45" s="51"/>
      <c r="J45" s="51"/>
      <c r="K45" s="51"/>
      <c r="L45" s="51"/>
      <c r="M45" s="51"/>
      <c r="N45" s="51"/>
      <c r="O45" s="51"/>
      <c r="P45" s="63"/>
      <c r="Q45" s="75" t="str">
        <f t="shared" si="0"/>
        <v/>
      </c>
      <c r="R45" s="133" t="str">
        <f t="shared" si="1"/>
        <v/>
      </c>
      <c r="S45" s="51"/>
      <c r="T45" s="51"/>
      <c r="U45" s="51"/>
      <c r="V45" s="51"/>
      <c r="W45" s="51"/>
      <c r="X45" s="51"/>
      <c r="Y45" s="51"/>
      <c r="Z45" s="135"/>
      <c r="AA45" s="51"/>
      <c r="AB45" s="51"/>
      <c r="AC45" s="63" t="str">
        <f t="shared" si="2"/>
        <v/>
      </c>
      <c r="AD45" s="75" t="str">
        <f t="shared" si="3"/>
        <v/>
      </c>
      <c r="AE45" s="76" t="str">
        <f t="shared" si="4"/>
        <v/>
      </c>
      <c r="AF45" s="85"/>
      <c r="AG45" s="75" t="str">
        <f t="shared" si="5"/>
        <v/>
      </c>
      <c r="AH45" s="76" t="str">
        <f t="shared" si="6"/>
        <v/>
      </c>
      <c r="AI45" s="95" t="str">
        <f t="shared" si="7"/>
        <v/>
      </c>
      <c r="AJ45" s="96" t="str">
        <f>IFERROR(VLOOKUP(AI45,'Helper(IMPORTANT!)'!$AX$1:$AY$41,2,TRUE),"")</f>
        <v/>
      </c>
      <c r="AL45" s="10"/>
      <c r="AO45" s="40"/>
      <c r="AP45" s="40"/>
      <c r="AQ45" s="40"/>
      <c r="AR45" s="40"/>
      <c r="AS45" s="40"/>
      <c r="AT45" s="40"/>
      <c r="AU45" s="40"/>
      <c r="AV45" s="40"/>
      <c r="AW45" s="40"/>
      <c r="AX45" s="40"/>
      <c r="AY45" s="40"/>
      <c r="AZ45" s="40"/>
      <c r="BA45" s="40"/>
      <c r="BB45" s="40"/>
      <c r="BC45" s="40"/>
      <c r="BD45" s="40"/>
    </row>
    <row r="46" spans="1:56" ht="18" hidden="1" customHeight="1" x14ac:dyDescent="0.15">
      <c r="A46" s="16">
        <v>34</v>
      </c>
      <c r="B46" s="238">
        <f>'INPUT DATA'!B46</f>
        <v>0</v>
      </c>
      <c r="C46" s="239"/>
      <c r="D46" s="239"/>
      <c r="E46" s="240"/>
      <c r="F46" s="50"/>
      <c r="G46" s="51"/>
      <c r="H46" s="51"/>
      <c r="I46" s="51"/>
      <c r="J46" s="51"/>
      <c r="K46" s="51"/>
      <c r="L46" s="51"/>
      <c r="M46" s="51"/>
      <c r="N46" s="51"/>
      <c r="O46" s="51"/>
      <c r="P46" s="63"/>
      <c r="Q46" s="75" t="str">
        <f t="shared" si="0"/>
        <v/>
      </c>
      <c r="R46" s="133" t="str">
        <f t="shared" si="1"/>
        <v/>
      </c>
      <c r="S46" s="51"/>
      <c r="T46" s="51"/>
      <c r="U46" s="51"/>
      <c r="V46" s="51"/>
      <c r="W46" s="51"/>
      <c r="X46" s="51"/>
      <c r="Y46" s="51"/>
      <c r="Z46" s="135"/>
      <c r="AA46" s="51"/>
      <c r="AB46" s="51"/>
      <c r="AC46" s="63" t="str">
        <f t="shared" si="2"/>
        <v/>
      </c>
      <c r="AD46" s="75" t="str">
        <f t="shared" si="3"/>
        <v/>
      </c>
      <c r="AE46" s="76" t="str">
        <f t="shared" si="4"/>
        <v/>
      </c>
      <c r="AF46" s="85"/>
      <c r="AG46" s="75" t="str">
        <f t="shared" si="5"/>
        <v/>
      </c>
      <c r="AH46" s="76" t="str">
        <f t="shared" si="6"/>
        <v/>
      </c>
      <c r="AI46" s="95" t="str">
        <f t="shared" si="7"/>
        <v/>
      </c>
      <c r="AJ46" s="96" t="str">
        <f>IFERROR(VLOOKUP(AI46,'Helper(IMPORTANT!)'!$AX$1:$AY$41,2,TRUE),"")</f>
        <v/>
      </c>
      <c r="AL46" s="10"/>
      <c r="AO46" s="40"/>
      <c r="AP46" s="40"/>
      <c r="AQ46" s="40"/>
      <c r="AR46" s="40"/>
      <c r="AS46" s="40"/>
      <c r="AT46" s="40"/>
      <c r="AU46" s="40"/>
      <c r="AV46" s="40"/>
      <c r="AW46" s="40"/>
      <c r="AX46" s="40"/>
      <c r="AY46" s="40"/>
      <c r="AZ46" s="40"/>
      <c r="BA46" s="40"/>
      <c r="BB46" s="40"/>
      <c r="BC46" s="40"/>
      <c r="BD46" s="40"/>
    </row>
    <row r="47" spans="1:56" ht="18" hidden="1" customHeight="1" x14ac:dyDescent="0.15">
      <c r="A47" s="16">
        <v>35</v>
      </c>
      <c r="B47" s="238">
        <f>'INPUT DATA'!B47</f>
        <v>0</v>
      </c>
      <c r="C47" s="239"/>
      <c r="D47" s="239"/>
      <c r="E47" s="240"/>
      <c r="F47" s="50"/>
      <c r="G47" s="51"/>
      <c r="H47" s="51"/>
      <c r="I47" s="51"/>
      <c r="J47" s="51"/>
      <c r="K47" s="51"/>
      <c r="L47" s="51"/>
      <c r="M47" s="51"/>
      <c r="N47" s="51"/>
      <c r="O47" s="51"/>
      <c r="P47" s="63"/>
      <c r="Q47" s="75" t="str">
        <f t="shared" si="0"/>
        <v/>
      </c>
      <c r="R47" s="133" t="str">
        <f t="shared" si="1"/>
        <v/>
      </c>
      <c r="S47" s="51"/>
      <c r="T47" s="51"/>
      <c r="U47" s="51"/>
      <c r="V47" s="51"/>
      <c r="W47" s="51"/>
      <c r="X47" s="51"/>
      <c r="Y47" s="51"/>
      <c r="Z47" s="135"/>
      <c r="AA47" s="51"/>
      <c r="AB47" s="51"/>
      <c r="AC47" s="63" t="str">
        <f t="shared" si="2"/>
        <v/>
      </c>
      <c r="AD47" s="75" t="str">
        <f t="shared" si="3"/>
        <v/>
      </c>
      <c r="AE47" s="76" t="str">
        <f t="shared" si="4"/>
        <v/>
      </c>
      <c r="AF47" s="85"/>
      <c r="AG47" s="75" t="str">
        <f t="shared" si="5"/>
        <v/>
      </c>
      <c r="AH47" s="76" t="str">
        <f t="shared" si="6"/>
        <v/>
      </c>
      <c r="AI47" s="95" t="str">
        <f t="shared" si="7"/>
        <v/>
      </c>
      <c r="AJ47" s="96" t="str">
        <f>IFERROR(VLOOKUP(AI47,'Helper(IMPORTANT!)'!$AX$1:$AY$41,2,TRUE),"")</f>
        <v/>
      </c>
      <c r="AL47" s="10"/>
      <c r="AO47" s="40"/>
      <c r="AP47" s="40"/>
      <c r="AQ47" s="40"/>
      <c r="AR47" s="40"/>
      <c r="AS47" s="40"/>
      <c r="AT47" s="40"/>
      <c r="AU47" s="40"/>
      <c r="AV47" s="40"/>
      <c r="AW47" s="40"/>
      <c r="AX47" s="40"/>
      <c r="AY47" s="40"/>
      <c r="AZ47" s="40"/>
      <c r="BA47" s="40"/>
      <c r="BB47" s="40"/>
      <c r="BC47" s="40"/>
      <c r="BD47" s="40"/>
    </row>
    <row r="48" spans="1:56" ht="18" hidden="1" customHeight="1" x14ac:dyDescent="0.15">
      <c r="A48" s="16">
        <v>36</v>
      </c>
      <c r="B48" s="238">
        <f>'INPUT DATA'!B48</f>
        <v>0</v>
      </c>
      <c r="C48" s="239"/>
      <c r="D48" s="239"/>
      <c r="E48" s="240"/>
      <c r="F48" s="50"/>
      <c r="G48" s="51"/>
      <c r="H48" s="51"/>
      <c r="I48" s="51"/>
      <c r="J48" s="51"/>
      <c r="K48" s="51"/>
      <c r="L48" s="51"/>
      <c r="M48" s="51"/>
      <c r="N48" s="51"/>
      <c r="O48" s="51"/>
      <c r="P48" s="63"/>
      <c r="Q48" s="75" t="str">
        <f t="shared" si="0"/>
        <v/>
      </c>
      <c r="R48" s="133" t="str">
        <f t="shared" si="1"/>
        <v/>
      </c>
      <c r="S48" s="51"/>
      <c r="T48" s="51"/>
      <c r="U48" s="51"/>
      <c r="V48" s="51"/>
      <c r="W48" s="51"/>
      <c r="X48" s="51"/>
      <c r="Y48" s="51"/>
      <c r="Z48" s="135"/>
      <c r="AA48" s="51"/>
      <c r="AB48" s="51"/>
      <c r="AC48" s="63" t="str">
        <f t="shared" si="2"/>
        <v/>
      </c>
      <c r="AD48" s="75" t="str">
        <f t="shared" si="3"/>
        <v/>
      </c>
      <c r="AE48" s="76" t="str">
        <f t="shared" si="4"/>
        <v/>
      </c>
      <c r="AF48" s="85"/>
      <c r="AG48" s="75" t="str">
        <f t="shared" si="5"/>
        <v/>
      </c>
      <c r="AH48" s="76" t="str">
        <f t="shared" si="6"/>
        <v/>
      </c>
      <c r="AI48" s="95" t="str">
        <f t="shared" si="7"/>
        <v/>
      </c>
      <c r="AJ48" s="96" t="str">
        <f>IFERROR(VLOOKUP(AI48,'Helper(IMPORTANT!)'!$AX$1:$AY$41,2,TRUE),"")</f>
        <v/>
      </c>
      <c r="AL48" s="10"/>
      <c r="AO48" s="40"/>
      <c r="AP48" s="40"/>
      <c r="AQ48" s="40"/>
      <c r="AR48" s="40"/>
      <c r="AS48" s="40"/>
      <c r="AT48" s="40"/>
      <c r="AU48" s="40"/>
      <c r="AV48" s="40"/>
      <c r="AW48" s="40"/>
      <c r="AX48" s="40"/>
      <c r="AY48" s="40"/>
      <c r="AZ48" s="40"/>
      <c r="BA48" s="40"/>
      <c r="BB48" s="40"/>
      <c r="BC48" s="40"/>
      <c r="BD48" s="40"/>
    </row>
    <row r="49" spans="1:56" ht="18" hidden="1" customHeight="1" x14ac:dyDescent="0.15">
      <c r="A49" s="16">
        <v>37</v>
      </c>
      <c r="B49" s="238">
        <f>'INPUT DATA'!B49</f>
        <v>0</v>
      </c>
      <c r="C49" s="239"/>
      <c r="D49" s="239"/>
      <c r="E49" s="240"/>
      <c r="F49" s="50"/>
      <c r="G49" s="51"/>
      <c r="H49" s="51"/>
      <c r="I49" s="51"/>
      <c r="J49" s="51"/>
      <c r="K49" s="51"/>
      <c r="L49" s="51"/>
      <c r="M49" s="51"/>
      <c r="N49" s="51"/>
      <c r="O49" s="51"/>
      <c r="P49" s="63"/>
      <c r="Q49" s="75" t="str">
        <f t="shared" si="0"/>
        <v/>
      </c>
      <c r="R49" s="133" t="str">
        <f t="shared" si="1"/>
        <v/>
      </c>
      <c r="S49" s="51"/>
      <c r="T49" s="51"/>
      <c r="U49" s="51"/>
      <c r="V49" s="51"/>
      <c r="W49" s="51"/>
      <c r="X49" s="51"/>
      <c r="Y49" s="51"/>
      <c r="Z49" s="135"/>
      <c r="AA49" s="51"/>
      <c r="AB49" s="51"/>
      <c r="AC49" s="63" t="str">
        <f t="shared" si="2"/>
        <v/>
      </c>
      <c r="AD49" s="75" t="str">
        <f t="shared" si="3"/>
        <v/>
      </c>
      <c r="AE49" s="76" t="str">
        <f t="shared" si="4"/>
        <v/>
      </c>
      <c r="AF49" s="85"/>
      <c r="AG49" s="75" t="str">
        <f t="shared" si="5"/>
        <v/>
      </c>
      <c r="AH49" s="76" t="str">
        <f t="shared" si="6"/>
        <v/>
      </c>
      <c r="AI49" s="95" t="str">
        <f t="shared" si="7"/>
        <v/>
      </c>
      <c r="AJ49" s="96" t="str">
        <f>IFERROR(VLOOKUP(AI49,'Helper(IMPORTANT!)'!$AX$1:$AY$41,2,TRUE),"")</f>
        <v/>
      </c>
      <c r="AL49" s="10"/>
      <c r="AO49" s="40"/>
      <c r="AP49" s="40"/>
      <c r="AQ49" s="40"/>
      <c r="AR49" s="40"/>
      <c r="AS49" s="40"/>
      <c r="AT49" s="40"/>
      <c r="AU49" s="40"/>
      <c r="AV49" s="40"/>
      <c r="AW49" s="40"/>
      <c r="AX49" s="40"/>
      <c r="AY49" s="40"/>
      <c r="AZ49" s="40"/>
      <c r="BA49" s="40"/>
      <c r="BB49" s="40"/>
      <c r="BC49" s="40"/>
      <c r="BD49" s="40"/>
    </row>
    <row r="50" spans="1:56" ht="18" hidden="1" customHeight="1" x14ac:dyDescent="0.15">
      <c r="A50" s="16">
        <v>38</v>
      </c>
      <c r="B50" s="238">
        <f>'INPUT DATA'!B50</f>
        <v>0</v>
      </c>
      <c r="C50" s="239"/>
      <c r="D50" s="239"/>
      <c r="E50" s="240"/>
      <c r="F50" s="50"/>
      <c r="G50" s="51"/>
      <c r="H50" s="51"/>
      <c r="I50" s="51"/>
      <c r="J50" s="51"/>
      <c r="K50" s="51"/>
      <c r="L50" s="51"/>
      <c r="M50" s="51"/>
      <c r="N50" s="51"/>
      <c r="O50" s="51"/>
      <c r="P50" s="63"/>
      <c r="Q50" s="75" t="str">
        <f t="shared" si="0"/>
        <v/>
      </c>
      <c r="R50" s="133" t="str">
        <f t="shared" si="1"/>
        <v/>
      </c>
      <c r="S50" s="51"/>
      <c r="T50" s="51"/>
      <c r="U50" s="51"/>
      <c r="V50" s="51"/>
      <c r="W50" s="51"/>
      <c r="X50" s="51"/>
      <c r="Y50" s="51"/>
      <c r="Z50" s="135"/>
      <c r="AA50" s="51"/>
      <c r="AB50" s="51"/>
      <c r="AC50" s="63" t="str">
        <f t="shared" si="2"/>
        <v/>
      </c>
      <c r="AD50" s="75" t="str">
        <f t="shared" si="3"/>
        <v/>
      </c>
      <c r="AE50" s="76" t="str">
        <f t="shared" si="4"/>
        <v/>
      </c>
      <c r="AF50" s="85"/>
      <c r="AG50" s="75" t="str">
        <f t="shared" si="5"/>
        <v/>
      </c>
      <c r="AH50" s="76" t="str">
        <f t="shared" si="6"/>
        <v/>
      </c>
      <c r="AI50" s="95" t="str">
        <f t="shared" si="7"/>
        <v/>
      </c>
      <c r="AJ50" s="96" t="str">
        <f>IFERROR(VLOOKUP(AI50,'Helper(IMPORTANT!)'!$AX$1:$AY$41,2,TRUE),"")</f>
        <v/>
      </c>
      <c r="AL50" s="10"/>
      <c r="AO50" s="40"/>
      <c r="AP50" s="40"/>
      <c r="AQ50" s="40"/>
      <c r="AR50" s="40"/>
      <c r="AS50" s="40"/>
      <c r="AT50" s="40"/>
      <c r="AU50" s="40"/>
      <c r="AV50" s="40"/>
      <c r="AW50" s="40"/>
      <c r="AX50" s="40"/>
      <c r="AY50" s="40"/>
      <c r="AZ50" s="40"/>
      <c r="BA50" s="40"/>
      <c r="BB50" s="40"/>
      <c r="BC50" s="40"/>
      <c r="BD50" s="40"/>
    </row>
    <row r="51" spans="1:56" ht="18" hidden="1" customHeight="1" x14ac:dyDescent="0.15">
      <c r="A51" s="16">
        <v>39</v>
      </c>
      <c r="B51" s="238">
        <f>'INPUT DATA'!B51</f>
        <v>0</v>
      </c>
      <c r="C51" s="239"/>
      <c r="D51" s="239"/>
      <c r="E51" s="240"/>
      <c r="F51" s="50"/>
      <c r="G51" s="51"/>
      <c r="H51" s="51"/>
      <c r="I51" s="51"/>
      <c r="J51" s="51"/>
      <c r="K51" s="51"/>
      <c r="L51" s="51"/>
      <c r="M51" s="51"/>
      <c r="N51" s="51"/>
      <c r="O51" s="51"/>
      <c r="P51" s="63"/>
      <c r="Q51" s="75" t="str">
        <f t="shared" si="0"/>
        <v/>
      </c>
      <c r="R51" s="133" t="str">
        <f t="shared" si="1"/>
        <v/>
      </c>
      <c r="S51" s="51"/>
      <c r="T51" s="51"/>
      <c r="U51" s="51"/>
      <c r="V51" s="51"/>
      <c r="W51" s="51"/>
      <c r="X51" s="51"/>
      <c r="Y51" s="51"/>
      <c r="Z51" s="135"/>
      <c r="AA51" s="51"/>
      <c r="AB51" s="51"/>
      <c r="AC51" s="63" t="str">
        <f t="shared" si="2"/>
        <v/>
      </c>
      <c r="AD51" s="75" t="str">
        <f t="shared" si="3"/>
        <v/>
      </c>
      <c r="AE51" s="76" t="str">
        <f t="shared" si="4"/>
        <v/>
      </c>
      <c r="AF51" s="85"/>
      <c r="AG51" s="75" t="str">
        <f t="shared" si="5"/>
        <v/>
      </c>
      <c r="AH51" s="76" t="str">
        <f t="shared" si="6"/>
        <v/>
      </c>
      <c r="AI51" s="95" t="str">
        <f t="shared" si="7"/>
        <v/>
      </c>
      <c r="AJ51" s="96" t="str">
        <f>IFERROR(VLOOKUP(AI51,'Helper(IMPORTANT!)'!$AX$1:$AY$41,2,TRUE),"")</f>
        <v/>
      </c>
      <c r="AL51" s="10"/>
      <c r="AO51" s="40"/>
      <c r="AP51" s="40"/>
      <c r="AQ51" s="40"/>
      <c r="AR51" s="40"/>
      <c r="AS51" s="40"/>
      <c r="AT51" s="40"/>
      <c r="AU51" s="40"/>
      <c r="AV51" s="40"/>
      <c r="AW51" s="40"/>
      <c r="AX51" s="40"/>
      <c r="AY51" s="40"/>
      <c r="AZ51" s="40"/>
      <c r="BA51" s="40"/>
      <c r="BB51" s="40"/>
      <c r="BC51" s="40"/>
      <c r="BD51" s="40"/>
    </row>
    <row r="52" spans="1:56" ht="18" hidden="1" customHeight="1" x14ac:dyDescent="0.15">
      <c r="A52" s="16">
        <v>40</v>
      </c>
      <c r="B52" s="238">
        <f>'INPUT DATA'!B52</f>
        <v>0</v>
      </c>
      <c r="C52" s="239"/>
      <c r="D52" s="239"/>
      <c r="E52" s="240"/>
      <c r="F52" s="50"/>
      <c r="G52" s="51"/>
      <c r="H52" s="51"/>
      <c r="I52" s="51"/>
      <c r="J52" s="51"/>
      <c r="K52" s="51"/>
      <c r="L52" s="51"/>
      <c r="M52" s="51"/>
      <c r="N52" s="51"/>
      <c r="O52" s="51"/>
      <c r="P52" s="63"/>
      <c r="Q52" s="75" t="str">
        <f t="shared" si="0"/>
        <v/>
      </c>
      <c r="R52" s="133" t="str">
        <f t="shared" si="1"/>
        <v/>
      </c>
      <c r="S52" s="51"/>
      <c r="T52" s="51"/>
      <c r="U52" s="51"/>
      <c r="V52" s="51"/>
      <c r="W52" s="51"/>
      <c r="X52" s="51"/>
      <c r="Y52" s="51"/>
      <c r="Z52" s="135"/>
      <c r="AA52" s="51"/>
      <c r="AB52" s="51"/>
      <c r="AC52" s="63" t="str">
        <f t="shared" si="2"/>
        <v/>
      </c>
      <c r="AD52" s="75" t="str">
        <f t="shared" si="3"/>
        <v/>
      </c>
      <c r="AE52" s="76" t="str">
        <f t="shared" si="4"/>
        <v/>
      </c>
      <c r="AF52" s="85"/>
      <c r="AG52" s="75" t="str">
        <f t="shared" si="5"/>
        <v/>
      </c>
      <c r="AH52" s="76" t="str">
        <f t="shared" si="6"/>
        <v/>
      </c>
      <c r="AI52" s="95" t="str">
        <f t="shared" si="7"/>
        <v/>
      </c>
      <c r="AJ52" s="96" t="str">
        <f>IFERROR(VLOOKUP(AI52,'Helper(IMPORTANT!)'!$AX$1:$AY$41,2,TRUE),"")</f>
        <v/>
      </c>
      <c r="AL52" s="10"/>
      <c r="AO52" s="40"/>
      <c r="AP52" s="40"/>
      <c r="AQ52" s="40"/>
      <c r="AR52" s="40"/>
      <c r="AS52" s="40"/>
      <c r="AT52" s="40"/>
      <c r="AU52" s="40"/>
      <c r="AV52" s="40"/>
      <c r="AW52" s="40"/>
      <c r="AX52" s="40"/>
      <c r="AY52" s="40"/>
      <c r="AZ52" s="40"/>
      <c r="BA52" s="40"/>
      <c r="BB52" s="40"/>
      <c r="BC52" s="40"/>
      <c r="BD52" s="40"/>
    </row>
    <row r="53" spans="1:56" ht="18" hidden="1" customHeight="1" x14ac:dyDescent="0.15">
      <c r="A53" s="16">
        <v>41</v>
      </c>
      <c r="B53" s="238">
        <f>'INPUT DATA'!B53</f>
        <v>0</v>
      </c>
      <c r="C53" s="239"/>
      <c r="D53" s="239"/>
      <c r="E53" s="240"/>
      <c r="F53" s="50"/>
      <c r="G53" s="51"/>
      <c r="H53" s="51"/>
      <c r="I53" s="51"/>
      <c r="J53" s="51"/>
      <c r="K53" s="51"/>
      <c r="L53" s="51"/>
      <c r="M53" s="51"/>
      <c r="N53" s="51"/>
      <c r="O53" s="51"/>
      <c r="P53" s="63"/>
      <c r="Q53" s="75" t="str">
        <f t="shared" si="0"/>
        <v/>
      </c>
      <c r="R53" s="133" t="str">
        <f t="shared" si="1"/>
        <v/>
      </c>
      <c r="S53" s="51"/>
      <c r="T53" s="51"/>
      <c r="U53" s="51"/>
      <c r="V53" s="51"/>
      <c r="W53" s="51"/>
      <c r="X53" s="51"/>
      <c r="Y53" s="51"/>
      <c r="Z53" s="135"/>
      <c r="AA53" s="51"/>
      <c r="AB53" s="51"/>
      <c r="AC53" s="63" t="str">
        <f t="shared" si="2"/>
        <v/>
      </c>
      <c r="AD53" s="75" t="str">
        <f t="shared" si="3"/>
        <v/>
      </c>
      <c r="AE53" s="76" t="str">
        <f t="shared" si="4"/>
        <v/>
      </c>
      <c r="AF53" s="85"/>
      <c r="AG53" s="75" t="str">
        <f t="shared" si="5"/>
        <v/>
      </c>
      <c r="AH53" s="76" t="str">
        <f t="shared" si="6"/>
        <v/>
      </c>
      <c r="AI53" s="95" t="str">
        <f t="shared" si="7"/>
        <v/>
      </c>
      <c r="AJ53" s="96" t="str">
        <f>IFERROR(VLOOKUP(AI53,'Helper(IMPORTANT!)'!$AX$1:$AY$41,2,TRUE),"")</f>
        <v/>
      </c>
      <c r="AL53" s="10"/>
      <c r="AO53" s="40"/>
      <c r="AP53" s="40"/>
      <c r="AQ53" s="40"/>
      <c r="AR53" s="40"/>
      <c r="AS53" s="40"/>
      <c r="AT53" s="40"/>
      <c r="AU53" s="40"/>
      <c r="AV53" s="40"/>
      <c r="AW53" s="40"/>
      <c r="AX53" s="40"/>
      <c r="AY53" s="40"/>
      <c r="AZ53" s="40"/>
      <c r="BA53" s="40"/>
      <c r="BB53" s="40"/>
      <c r="BC53" s="40"/>
      <c r="BD53" s="40"/>
    </row>
    <row r="54" spans="1:56" ht="18" hidden="1" customHeight="1" x14ac:dyDescent="0.15">
      <c r="A54" s="16">
        <v>42</v>
      </c>
      <c r="B54" s="238">
        <f>'INPUT DATA'!B54</f>
        <v>0</v>
      </c>
      <c r="C54" s="239"/>
      <c r="D54" s="239"/>
      <c r="E54" s="240"/>
      <c r="F54" s="50"/>
      <c r="G54" s="51"/>
      <c r="H54" s="51"/>
      <c r="I54" s="51"/>
      <c r="J54" s="51"/>
      <c r="K54" s="51"/>
      <c r="L54" s="51"/>
      <c r="M54" s="51"/>
      <c r="N54" s="51"/>
      <c r="O54" s="51"/>
      <c r="P54" s="63"/>
      <c r="Q54" s="75" t="str">
        <f t="shared" si="0"/>
        <v/>
      </c>
      <c r="R54" s="133" t="str">
        <f t="shared" si="1"/>
        <v/>
      </c>
      <c r="S54" s="51"/>
      <c r="T54" s="51"/>
      <c r="U54" s="51"/>
      <c r="V54" s="51"/>
      <c r="W54" s="51"/>
      <c r="X54" s="51"/>
      <c r="Y54" s="51"/>
      <c r="Z54" s="135"/>
      <c r="AA54" s="51"/>
      <c r="AB54" s="51"/>
      <c r="AC54" s="63" t="str">
        <f t="shared" si="2"/>
        <v/>
      </c>
      <c r="AD54" s="75" t="str">
        <f t="shared" si="3"/>
        <v/>
      </c>
      <c r="AE54" s="76" t="str">
        <f t="shared" si="4"/>
        <v/>
      </c>
      <c r="AF54" s="85"/>
      <c r="AG54" s="75" t="str">
        <f t="shared" si="5"/>
        <v/>
      </c>
      <c r="AH54" s="76" t="str">
        <f t="shared" si="6"/>
        <v/>
      </c>
      <c r="AI54" s="95" t="str">
        <f t="shared" si="7"/>
        <v/>
      </c>
      <c r="AJ54" s="96" t="str">
        <f>IFERROR(VLOOKUP(AI54,'Helper(IMPORTANT!)'!$AX$1:$AY$41,2,TRUE),"")</f>
        <v/>
      </c>
      <c r="AL54" s="10"/>
      <c r="AO54" s="40"/>
      <c r="AP54" s="40"/>
      <c r="AQ54" s="40"/>
      <c r="AR54" s="40"/>
      <c r="AS54" s="40"/>
      <c r="AT54" s="40"/>
      <c r="AU54" s="40"/>
      <c r="AV54" s="40"/>
      <c r="AW54" s="40"/>
      <c r="AX54" s="40"/>
      <c r="AY54" s="40"/>
      <c r="AZ54" s="40"/>
      <c r="BA54" s="40"/>
      <c r="BB54" s="40"/>
      <c r="BC54" s="40"/>
      <c r="BD54" s="40"/>
    </row>
    <row r="55" spans="1:56" ht="18" hidden="1" customHeight="1" x14ac:dyDescent="0.15">
      <c r="A55" s="16">
        <v>43</v>
      </c>
      <c r="B55" s="238">
        <f>'INPUT DATA'!B55</f>
        <v>0</v>
      </c>
      <c r="C55" s="239"/>
      <c r="D55" s="239"/>
      <c r="E55" s="240"/>
      <c r="F55" s="50"/>
      <c r="G55" s="51"/>
      <c r="H55" s="51"/>
      <c r="I55" s="51"/>
      <c r="J55" s="51"/>
      <c r="K55" s="51"/>
      <c r="L55" s="51"/>
      <c r="M55" s="51"/>
      <c r="N55" s="51"/>
      <c r="O55" s="51"/>
      <c r="P55" s="63"/>
      <c r="Q55" s="75" t="str">
        <f t="shared" si="0"/>
        <v/>
      </c>
      <c r="R55" s="133" t="str">
        <f t="shared" si="1"/>
        <v/>
      </c>
      <c r="S55" s="51"/>
      <c r="T55" s="51"/>
      <c r="U55" s="51"/>
      <c r="V55" s="51"/>
      <c r="W55" s="51"/>
      <c r="X55" s="51"/>
      <c r="Y55" s="51"/>
      <c r="Z55" s="135"/>
      <c r="AA55" s="51"/>
      <c r="AB55" s="51"/>
      <c r="AC55" s="63" t="str">
        <f t="shared" si="2"/>
        <v/>
      </c>
      <c r="AD55" s="75" t="str">
        <f t="shared" si="3"/>
        <v/>
      </c>
      <c r="AE55" s="76" t="str">
        <f t="shared" si="4"/>
        <v/>
      </c>
      <c r="AF55" s="85"/>
      <c r="AG55" s="75" t="str">
        <f t="shared" si="5"/>
        <v/>
      </c>
      <c r="AH55" s="76" t="str">
        <f t="shared" si="6"/>
        <v/>
      </c>
      <c r="AI55" s="95" t="str">
        <f t="shared" si="7"/>
        <v/>
      </c>
      <c r="AJ55" s="96" t="str">
        <f>IFERROR(VLOOKUP(AI55,'Helper(IMPORTANT!)'!$AX$1:$AY$41,2,TRUE),"")</f>
        <v/>
      </c>
      <c r="AL55" s="10"/>
      <c r="AO55" s="40"/>
      <c r="AP55" s="40"/>
      <c r="AQ55" s="40"/>
      <c r="AR55" s="40"/>
      <c r="AS55" s="40"/>
      <c r="AT55" s="40"/>
      <c r="AU55" s="40"/>
      <c r="AV55" s="40"/>
      <c r="AW55" s="40"/>
      <c r="AX55" s="40"/>
      <c r="AY55" s="40"/>
      <c r="AZ55" s="40"/>
      <c r="BA55" s="40"/>
      <c r="BB55" s="40"/>
      <c r="BC55" s="40"/>
      <c r="BD55" s="40"/>
    </row>
    <row r="56" spans="1:56" ht="18" hidden="1" customHeight="1" x14ac:dyDescent="0.15">
      <c r="A56" s="16">
        <v>44</v>
      </c>
      <c r="B56" s="238">
        <f>'INPUT DATA'!B56</f>
        <v>0</v>
      </c>
      <c r="C56" s="239"/>
      <c r="D56" s="239"/>
      <c r="E56" s="240"/>
      <c r="F56" s="50"/>
      <c r="G56" s="51"/>
      <c r="H56" s="51"/>
      <c r="I56" s="51"/>
      <c r="J56" s="51"/>
      <c r="K56" s="51"/>
      <c r="L56" s="51"/>
      <c r="M56" s="51"/>
      <c r="N56" s="51"/>
      <c r="O56" s="51"/>
      <c r="P56" s="63"/>
      <c r="Q56" s="75" t="str">
        <f t="shared" si="0"/>
        <v/>
      </c>
      <c r="R56" s="133" t="str">
        <f t="shared" si="1"/>
        <v/>
      </c>
      <c r="S56" s="51"/>
      <c r="T56" s="51"/>
      <c r="U56" s="51"/>
      <c r="V56" s="51"/>
      <c r="W56" s="51"/>
      <c r="X56" s="51"/>
      <c r="Y56" s="51"/>
      <c r="Z56" s="135"/>
      <c r="AA56" s="51"/>
      <c r="AB56" s="51"/>
      <c r="AC56" s="63" t="str">
        <f t="shared" si="2"/>
        <v/>
      </c>
      <c r="AD56" s="75" t="str">
        <f t="shared" si="3"/>
        <v/>
      </c>
      <c r="AE56" s="76" t="str">
        <f t="shared" si="4"/>
        <v/>
      </c>
      <c r="AF56" s="85"/>
      <c r="AG56" s="75" t="str">
        <f t="shared" si="5"/>
        <v/>
      </c>
      <c r="AH56" s="76" t="str">
        <f t="shared" si="6"/>
        <v/>
      </c>
      <c r="AI56" s="95" t="str">
        <f t="shared" si="7"/>
        <v/>
      </c>
      <c r="AJ56" s="96" t="str">
        <f>IFERROR(VLOOKUP(AI56,'Helper(IMPORTANT!)'!$AX$1:$AY$41,2,TRUE),"")</f>
        <v/>
      </c>
      <c r="AL56" s="10"/>
      <c r="AO56" s="40"/>
      <c r="AP56" s="40"/>
      <c r="AQ56" s="40"/>
      <c r="AR56" s="40"/>
      <c r="AS56" s="40"/>
      <c r="AT56" s="40"/>
      <c r="AU56" s="40"/>
      <c r="AV56" s="40"/>
      <c r="AW56" s="40"/>
      <c r="AX56" s="40"/>
      <c r="AY56" s="40"/>
      <c r="AZ56" s="40"/>
      <c r="BA56" s="40"/>
      <c r="BB56" s="40"/>
      <c r="BC56" s="40"/>
      <c r="BD56" s="40"/>
    </row>
    <row r="57" spans="1:56" ht="18" hidden="1" customHeight="1" x14ac:dyDescent="0.15">
      <c r="A57" s="16">
        <v>45</v>
      </c>
      <c r="B57" s="238">
        <f>'INPUT DATA'!B57</f>
        <v>0</v>
      </c>
      <c r="C57" s="239"/>
      <c r="D57" s="239"/>
      <c r="E57" s="240"/>
      <c r="F57" s="50"/>
      <c r="G57" s="51"/>
      <c r="H57" s="51"/>
      <c r="I57" s="51"/>
      <c r="J57" s="51"/>
      <c r="K57" s="51"/>
      <c r="L57" s="51"/>
      <c r="M57" s="51"/>
      <c r="N57" s="51"/>
      <c r="O57" s="51"/>
      <c r="P57" s="63"/>
      <c r="Q57" s="75" t="str">
        <f t="shared" si="0"/>
        <v/>
      </c>
      <c r="R57" s="133" t="str">
        <f t="shared" si="1"/>
        <v/>
      </c>
      <c r="S57" s="51"/>
      <c r="T57" s="51"/>
      <c r="U57" s="51"/>
      <c r="V57" s="51"/>
      <c r="W57" s="51"/>
      <c r="X57" s="51"/>
      <c r="Y57" s="51"/>
      <c r="Z57" s="135"/>
      <c r="AA57" s="51"/>
      <c r="AB57" s="51"/>
      <c r="AC57" s="63" t="str">
        <f t="shared" si="2"/>
        <v/>
      </c>
      <c r="AD57" s="75" t="str">
        <f t="shared" si="3"/>
        <v/>
      </c>
      <c r="AE57" s="76" t="str">
        <f t="shared" si="4"/>
        <v/>
      </c>
      <c r="AF57" s="85"/>
      <c r="AG57" s="75" t="str">
        <f t="shared" si="5"/>
        <v/>
      </c>
      <c r="AH57" s="76" t="str">
        <f t="shared" si="6"/>
        <v/>
      </c>
      <c r="AI57" s="95" t="str">
        <f t="shared" si="7"/>
        <v/>
      </c>
      <c r="AJ57" s="96" t="str">
        <f>IFERROR(VLOOKUP(AI57,'Helper(IMPORTANT!)'!$AX$1:$AY$41,2,TRUE),"")</f>
        <v/>
      </c>
      <c r="AL57" s="10"/>
      <c r="AO57" s="40"/>
      <c r="AP57" s="40"/>
      <c r="AQ57" s="40"/>
      <c r="AR57" s="40"/>
      <c r="AS57" s="40"/>
      <c r="AT57" s="40"/>
      <c r="AU57" s="40"/>
      <c r="AV57" s="40"/>
      <c r="AW57" s="40"/>
      <c r="AX57" s="40"/>
      <c r="AY57" s="40"/>
      <c r="AZ57" s="40"/>
      <c r="BA57" s="40"/>
      <c r="BB57" s="40"/>
      <c r="BC57" s="40"/>
      <c r="BD57" s="40"/>
    </row>
    <row r="58" spans="1:56" ht="18" hidden="1" customHeight="1" x14ac:dyDescent="0.15">
      <c r="A58" s="16">
        <v>46</v>
      </c>
      <c r="B58" s="238">
        <f>'INPUT DATA'!B58</f>
        <v>0</v>
      </c>
      <c r="C58" s="239"/>
      <c r="D58" s="239"/>
      <c r="E58" s="240"/>
      <c r="F58" s="50"/>
      <c r="G58" s="51"/>
      <c r="H58" s="51"/>
      <c r="I58" s="51"/>
      <c r="J58" s="51"/>
      <c r="K58" s="51"/>
      <c r="L58" s="51"/>
      <c r="M58" s="51"/>
      <c r="N58" s="51"/>
      <c r="O58" s="51"/>
      <c r="P58" s="63"/>
      <c r="Q58" s="75" t="str">
        <f t="shared" si="0"/>
        <v/>
      </c>
      <c r="R58" s="133" t="str">
        <f t="shared" si="1"/>
        <v/>
      </c>
      <c r="S58" s="51"/>
      <c r="T58" s="51"/>
      <c r="U58" s="51"/>
      <c r="V58" s="51"/>
      <c r="W58" s="51"/>
      <c r="X58" s="51"/>
      <c r="Y58" s="51"/>
      <c r="Z58" s="135"/>
      <c r="AA58" s="51"/>
      <c r="AB58" s="51"/>
      <c r="AC58" s="63" t="str">
        <f t="shared" si="2"/>
        <v/>
      </c>
      <c r="AD58" s="75" t="str">
        <f t="shared" si="3"/>
        <v/>
      </c>
      <c r="AE58" s="76" t="str">
        <f t="shared" si="4"/>
        <v/>
      </c>
      <c r="AF58" s="85"/>
      <c r="AG58" s="75" t="str">
        <f t="shared" si="5"/>
        <v/>
      </c>
      <c r="AH58" s="76" t="str">
        <f t="shared" si="6"/>
        <v/>
      </c>
      <c r="AI58" s="95" t="str">
        <f t="shared" si="7"/>
        <v/>
      </c>
      <c r="AJ58" s="96" t="str">
        <f>IFERROR(VLOOKUP(AI58,'Helper(IMPORTANT!)'!$AX$1:$AY$41,2,TRUE),"")</f>
        <v/>
      </c>
      <c r="AL58" s="10"/>
      <c r="AO58" s="40"/>
      <c r="AP58" s="40"/>
      <c r="AQ58" s="40"/>
      <c r="AR58" s="40"/>
      <c r="AS58" s="40"/>
      <c r="AT58" s="40"/>
      <c r="AU58" s="40"/>
      <c r="AV58" s="40"/>
      <c r="AW58" s="40"/>
      <c r="AX58" s="40"/>
      <c r="AY58" s="40"/>
      <c r="AZ58" s="40"/>
      <c r="BA58" s="40"/>
      <c r="BB58" s="40"/>
      <c r="BC58" s="40"/>
      <c r="BD58" s="40"/>
    </row>
    <row r="59" spans="1:56" ht="18" hidden="1" customHeight="1" x14ac:dyDescent="0.15">
      <c r="A59" s="16">
        <v>47</v>
      </c>
      <c r="B59" s="238">
        <f>'INPUT DATA'!B59</f>
        <v>0</v>
      </c>
      <c r="C59" s="239"/>
      <c r="D59" s="239"/>
      <c r="E59" s="240"/>
      <c r="F59" s="50"/>
      <c r="G59" s="51"/>
      <c r="H59" s="51"/>
      <c r="I59" s="51"/>
      <c r="J59" s="51"/>
      <c r="K59" s="51"/>
      <c r="L59" s="51"/>
      <c r="M59" s="51"/>
      <c r="N59" s="51"/>
      <c r="O59" s="51"/>
      <c r="P59" s="63"/>
      <c r="Q59" s="75" t="str">
        <f t="shared" si="0"/>
        <v/>
      </c>
      <c r="R59" s="133" t="str">
        <f t="shared" si="1"/>
        <v/>
      </c>
      <c r="S59" s="51"/>
      <c r="T59" s="51"/>
      <c r="U59" s="51"/>
      <c r="V59" s="51"/>
      <c r="W59" s="51"/>
      <c r="X59" s="51"/>
      <c r="Y59" s="51"/>
      <c r="Z59" s="135"/>
      <c r="AA59" s="51"/>
      <c r="AB59" s="51"/>
      <c r="AC59" s="63" t="str">
        <f t="shared" si="2"/>
        <v/>
      </c>
      <c r="AD59" s="75" t="str">
        <f t="shared" si="3"/>
        <v/>
      </c>
      <c r="AE59" s="76" t="str">
        <f t="shared" si="4"/>
        <v/>
      </c>
      <c r="AF59" s="85"/>
      <c r="AG59" s="75" t="str">
        <f t="shared" si="5"/>
        <v/>
      </c>
      <c r="AH59" s="76" t="str">
        <f t="shared" si="6"/>
        <v/>
      </c>
      <c r="AI59" s="95" t="str">
        <f t="shared" si="7"/>
        <v/>
      </c>
      <c r="AJ59" s="96" t="str">
        <f>IFERROR(VLOOKUP(AI59,'Helper(IMPORTANT!)'!$AX$1:$AY$41,2,TRUE),"")</f>
        <v/>
      </c>
      <c r="AL59" s="10"/>
      <c r="AO59" s="40"/>
      <c r="AP59" s="40"/>
      <c r="AQ59" s="40"/>
      <c r="AR59" s="40"/>
      <c r="AS59" s="40"/>
      <c r="AT59" s="40"/>
      <c r="AU59" s="40"/>
      <c r="AV59" s="40"/>
      <c r="AW59" s="40"/>
      <c r="AX59" s="40"/>
      <c r="AY59" s="40"/>
      <c r="AZ59" s="40"/>
      <c r="BA59" s="40"/>
      <c r="BB59" s="40"/>
      <c r="BC59" s="40"/>
      <c r="BD59" s="40"/>
    </row>
    <row r="60" spans="1:56" ht="18" hidden="1" customHeight="1" x14ac:dyDescent="0.15">
      <c r="A60" s="16">
        <v>48</v>
      </c>
      <c r="B60" s="238">
        <f>'INPUT DATA'!B60</f>
        <v>0</v>
      </c>
      <c r="C60" s="239"/>
      <c r="D60" s="239"/>
      <c r="E60" s="240"/>
      <c r="F60" s="50"/>
      <c r="G60" s="51"/>
      <c r="H60" s="51"/>
      <c r="I60" s="51"/>
      <c r="J60" s="51"/>
      <c r="K60" s="51"/>
      <c r="L60" s="51"/>
      <c r="M60" s="51"/>
      <c r="N60" s="51"/>
      <c r="O60" s="51"/>
      <c r="P60" s="63"/>
      <c r="Q60" s="75" t="str">
        <f t="shared" si="0"/>
        <v/>
      </c>
      <c r="R60" s="133" t="str">
        <f t="shared" si="1"/>
        <v/>
      </c>
      <c r="S60" s="51"/>
      <c r="T60" s="51"/>
      <c r="U60" s="51"/>
      <c r="V60" s="51"/>
      <c r="W60" s="51"/>
      <c r="X60" s="51"/>
      <c r="Y60" s="51"/>
      <c r="Z60" s="135"/>
      <c r="AA60" s="51"/>
      <c r="AB60" s="51"/>
      <c r="AC60" s="63" t="str">
        <f t="shared" si="2"/>
        <v/>
      </c>
      <c r="AD60" s="75" t="str">
        <f t="shared" si="3"/>
        <v/>
      </c>
      <c r="AE60" s="76" t="str">
        <f t="shared" si="4"/>
        <v/>
      </c>
      <c r="AF60" s="85"/>
      <c r="AG60" s="75" t="str">
        <f t="shared" si="5"/>
        <v/>
      </c>
      <c r="AH60" s="76" t="str">
        <f t="shared" si="6"/>
        <v/>
      </c>
      <c r="AI60" s="95" t="str">
        <f t="shared" si="7"/>
        <v/>
      </c>
      <c r="AJ60" s="96" t="str">
        <f>IFERROR(VLOOKUP(AI60,'Helper(IMPORTANT!)'!$AX$1:$AY$41,2,TRUE),"")</f>
        <v/>
      </c>
      <c r="AL60" s="10"/>
      <c r="AO60" s="40"/>
      <c r="AP60" s="40"/>
      <c r="AQ60" s="40"/>
      <c r="AR60" s="40"/>
      <c r="AS60" s="40"/>
      <c r="AT60" s="40"/>
      <c r="AU60" s="40"/>
      <c r="AV60" s="40"/>
      <c r="AW60" s="40"/>
      <c r="AX60" s="40"/>
      <c r="AY60" s="40"/>
      <c r="AZ60" s="40"/>
      <c r="BA60" s="40"/>
      <c r="BB60" s="40"/>
      <c r="BC60" s="40"/>
      <c r="BD60" s="40"/>
    </row>
    <row r="61" spans="1:56" ht="18" hidden="1" customHeight="1" x14ac:dyDescent="0.15">
      <c r="A61" s="16">
        <v>49</v>
      </c>
      <c r="B61" s="238">
        <f>'INPUT DATA'!B61</f>
        <v>0</v>
      </c>
      <c r="C61" s="239"/>
      <c r="D61" s="239"/>
      <c r="E61" s="240"/>
      <c r="F61" s="50"/>
      <c r="G61" s="51"/>
      <c r="H61" s="51"/>
      <c r="I61" s="51"/>
      <c r="J61" s="51"/>
      <c r="K61" s="51"/>
      <c r="L61" s="51"/>
      <c r="M61" s="51"/>
      <c r="N61" s="51"/>
      <c r="O61" s="51"/>
      <c r="P61" s="63"/>
      <c r="Q61" s="75" t="str">
        <f t="shared" si="0"/>
        <v/>
      </c>
      <c r="R61" s="133" t="str">
        <f t="shared" si="1"/>
        <v/>
      </c>
      <c r="S61" s="51"/>
      <c r="T61" s="51"/>
      <c r="U61" s="51"/>
      <c r="V61" s="51"/>
      <c r="W61" s="51"/>
      <c r="X61" s="51"/>
      <c r="Y61" s="51"/>
      <c r="Z61" s="135"/>
      <c r="AA61" s="51"/>
      <c r="AB61" s="51"/>
      <c r="AC61" s="63" t="str">
        <f t="shared" si="2"/>
        <v/>
      </c>
      <c r="AD61" s="75" t="str">
        <f t="shared" si="3"/>
        <v/>
      </c>
      <c r="AE61" s="76" t="str">
        <f t="shared" si="4"/>
        <v/>
      </c>
      <c r="AF61" s="85"/>
      <c r="AG61" s="75" t="str">
        <f t="shared" si="5"/>
        <v/>
      </c>
      <c r="AH61" s="76" t="str">
        <f t="shared" si="6"/>
        <v/>
      </c>
      <c r="AI61" s="95" t="str">
        <f t="shared" si="7"/>
        <v/>
      </c>
      <c r="AJ61" s="96" t="str">
        <f>IFERROR(VLOOKUP(AI61,'Helper(IMPORTANT!)'!$AX$1:$AY$41,2,TRUE),"")</f>
        <v/>
      </c>
      <c r="AL61" s="10"/>
      <c r="AO61" s="40"/>
      <c r="AP61" s="40"/>
      <c r="AQ61" s="40"/>
      <c r="AR61" s="40"/>
      <c r="AS61" s="40"/>
      <c r="AT61" s="40"/>
      <c r="AU61" s="40"/>
      <c r="AV61" s="40"/>
      <c r="AW61" s="40"/>
      <c r="AX61" s="40"/>
      <c r="AY61" s="40"/>
      <c r="AZ61" s="40"/>
      <c r="BA61" s="40"/>
      <c r="BB61" s="40"/>
      <c r="BC61" s="40"/>
      <c r="BD61" s="40"/>
    </row>
    <row r="62" spans="1:56" ht="18" hidden="1" customHeight="1" thickBot="1" x14ac:dyDescent="0.2">
      <c r="A62" s="17">
        <v>50</v>
      </c>
      <c r="B62" s="244">
        <f>'INPUT DATA'!B62</f>
        <v>0</v>
      </c>
      <c r="C62" s="245"/>
      <c r="D62" s="245"/>
      <c r="E62" s="246"/>
      <c r="F62" s="52"/>
      <c r="G62" s="53"/>
      <c r="H62" s="53"/>
      <c r="I62" s="53"/>
      <c r="J62" s="53"/>
      <c r="K62" s="53"/>
      <c r="L62" s="53"/>
      <c r="M62" s="53"/>
      <c r="N62" s="53"/>
      <c r="O62" s="53"/>
      <c r="P62" s="64"/>
      <c r="Q62" s="75" t="str">
        <f t="shared" si="0"/>
        <v/>
      </c>
      <c r="R62" s="134" t="str">
        <f t="shared" si="1"/>
        <v/>
      </c>
      <c r="S62" s="51"/>
      <c r="T62" s="51"/>
      <c r="U62" s="51"/>
      <c r="V62" s="51"/>
      <c r="W62" s="51"/>
      <c r="X62" s="51"/>
      <c r="Y62" s="51"/>
      <c r="Z62" s="136"/>
      <c r="AA62" s="53"/>
      <c r="AB62" s="53"/>
      <c r="AC62" s="64" t="str">
        <f t="shared" si="2"/>
        <v/>
      </c>
      <c r="AD62" s="75" t="str">
        <f t="shared" si="3"/>
        <v/>
      </c>
      <c r="AE62" s="80" t="str">
        <f t="shared" si="4"/>
        <v/>
      </c>
      <c r="AF62" s="86"/>
      <c r="AG62" s="75" t="str">
        <f t="shared" si="5"/>
        <v/>
      </c>
      <c r="AH62" s="80" t="str">
        <f t="shared" si="6"/>
        <v/>
      </c>
      <c r="AI62" s="97" t="str">
        <f t="shared" si="7"/>
        <v/>
      </c>
      <c r="AJ62" s="96" t="str">
        <f>IFERROR(VLOOKUP(AI62,'Helper(IMPORTANT!)'!$AX$1:$AY$41,2,TRUE),"")</f>
        <v/>
      </c>
      <c r="AL62" s="10"/>
      <c r="AO62" s="40"/>
      <c r="AP62" s="40"/>
      <c r="AQ62" s="40"/>
      <c r="AR62" s="40"/>
      <c r="AS62" s="40"/>
      <c r="AT62" s="40"/>
      <c r="AU62" s="40"/>
      <c r="AV62" s="40"/>
      <c r="AW62" s="40"/>
      <c r="AX62" s="40"/>
      <c r="AY62" s="40"/>
      <c r="AZ62" s="40"/>
      <c r="BA62" s="40"/>
      <c r="BB62" s="40"/>
      <c r="BC62" s="40"/>
      <c r="BD62" s="40"/>
    </row>
    <row r="63" spans="1:56" ht="18" customHeight="1" thickBot="1" x14ac:dyDescent="0.2">
      <c r="A63" s="235" t="s">
        <v>22</v>
      </c>
      <c r="B63" s="236"/>
      <c r="C63" s="236"/>
      <c r="D63" s="236"/>
      <c r="E63" s="237"/>
      <c r="F63" s="142"/>
      <c r="G63" s="143"/>
      <c r="H63" s="55"/>
      <c r="I63" s="55"/>
      <c r="J63" s="55"/>
      <c r="K63" s="55"/>
      <c r="L63" s="55"/>
      <c r="M63" s="55"/>
      <c r="N63" s="55"/>
      <c r="O63" s="129"/>
      <c r="P63" s="88"/>
      <c r="Q63" s="87"/>
      <c r="R63" s="88"/>
      <c r="S63" s="141"/>
      <c r="T63" s="141"/>
      <c r="U63" s="141"/>
      <c r="V63" s="141"/>
      <c r="W63" s="141"/>
      <c r="X63" s="141"/>
      <c r="Y63" s="141"/>
      <c r="Z63" s="137"/>
      <c r="AA63" s="55"/>
      <c r="AB63" s="55"/>
      <c r="AC63" s="65"/>
      <c r="AD63" s="65"/>
      <c r="AE63" s="87"/>
      <c r="AF63" s="88"/>
      <c r="AG63" s="72"/>
      <c r="AH63" s="73"/>
      <c r="AI63" s="93"/>
      <c r="AJ63" s="94"/>
      <c r="AL63" s="10"/>
      <c r="AO63" s="40"/>
      <c r="AP63" s="40"/>
      <c r="AQ63" s="40"/>
      <c r="AR63" s="40"/>
      <c r="AS63" s="40"/>
      <c r="AT63" s="40"/>
      <c r="AU63" s="40"/>
      <c r="AV63" s="40"/>
      <c r="AW63" s="40"/>
      <c r="AX63" s="40"/>
      <c r="AY63" s="40"/>
      <c r="AZ63" s="40"/>
      <c r="BA63" s="40"/>
      <c r="BB63" s="40"/>
      <c r="BC63" s="40"/>
      <c r="BD63" s="40"/>
    </row>
    <row r="64" spans="1:56" ht="18" customHeight="1" x14ac:dyDescent="0.2">
      <c r="A64" s="15">
        <v>1</v>
      </c>
      <c r="B64" s="238" t="str">
        <f>'INPUT DATA'!B65</f>
        <v>EJERCITO</v>
      </c>
      <c r="C64" s="239"/>
      <c r="D64" s="239"/>
      <c r="E64" s="239"/>
      <c r="F64" s="51"/>
      <c r="G64" s="49"/>
      <c r="H64" s="57"/>
      <c r="I64" s="57"/>
      <c r="J64" s="57"/>
      <c r="K64" s="57"/>
      <c r="L64" s="57"/>
      <c r="M64" s="57"/>
      <c r="N64" s="57"/>
      <c r="O64" s="57"/>
      <c r="P64" s="63"/>
      <c r="Q64" s="75" t="str">
        <f t="shared" ref="Q64:Q113" si="8">IFERROR(IF(P64="","",ROUND(P64/$P$11*100,2)),"")</f>
        <v/>
      </c>
      <c r="R64" s="133" t="str">
        <f t="shared" ref="R64:R113" si="9">IFERROR(IF(Q64="","",ROUND(Q64*$R$11,2)),"")</f>
        <v/>
      </c>
      <c r="S64" s="49"/>
      <c r="T64" s="49"/>
      <c r="U64" s="51"/>
      <c r="V64" s="51"/>
      <c r="W64" s="51"/>
      <c r="X64" s="140"/>
      <c r="Y64" s="144"/>
      <c r="Z64" s="140"/>
      <c r="AA64" s="57"/>
      <c r="AB64" s="51"/>
      <c r="AC64" s="63" t="str">
        <f t="shared" si="2"/>
        <v/>
      </c>
      <c r="AD64" s="75" t="str">
        <f t="shared" ref="AD64:AD113" si="10">IFERROR(IF(AC64="","",ROUND(AC64/$AC$11*100,2)),"")</f>
        <v/>
      </c>
      <c r="AE64" s="76" t="str">
        <f t="shared" ref="AE64:AE113" si="11">IFERROR(IF(AD64="","",ROUND(AD64*$AE$11,2)),"")</f>
        <v/>
      </c>
      <c r="AF64" s="89">
        <v>41</v>
      </c>
      <c r="AG64" s="75">
        <f t="shared" ref="AG64:AG113" si="12">IFERROR(IF(AF64="","",ROUND(AF64/$AF$11*100,2)),"")</f>
        <v>82</v>
      </c>
      <c r="AH64" s="76">
        <f t="shared" ref="AH64:AH113" si="13">IFERROR(IF(AG64="","",ROUND(AG64*$AH$11,2)),"")</f>
        <v>24.6</v>
      </c>
      <c r="AI64" s="95" t="str">
        <f t="shared" ref="AI64:AI113" si="14">IFERROR(R64+AE64+AH64,"")</f>
        <v/>
      </c>
      <c r="AJ64" s="96" t="str">
        <f>IFERROR(VLOOKUP(AI64,'Helper(IMPORTANT!)'!$AX$1:$AY$41,2,TRUE),"")</f>
        <v/>
      </c>
      <c r="AL64" s="10"/>
      <c r="AO64" s="40"/>
      <c r="AP64" s="40"/>
      <c r="AQ64" s="40"/>
      <c r="AR64" s="40"/>
      <c r="AS64" s="40"/>
      <c r="AT64" s="40"/>
      <c r="AU64" s="40"/>
      <c r="AV64" s="40"/>
      <c r="AW64" s="40"/>
      <c r="AX64" s="40"/>
      <c r="AY64" s="40"/>
      <c r="AZ64" s="40"/>
      <c r="BA64" s="40"/>
      <c r="BB64" s="40"/>
      <c r="BC64" s="40"/>
      <c r="BD64" s="40"/>
    </row>
    <row r="65" spans="1:56" ht="18" customHeight="1" x14ac:dyDescent="0.2">
      <c r="A65" s="16">
        <v>2</v>
      </c>
      <c r="B65" s="238" t="str">
        <f>'INPUT DATA'!B66</f>
        <v>NOGADAS</v>
      </c>
      <c r="C65" s="239"/>
      <c r="D65" s="239"/>
      <c r="E65" s="239"/>
      <c r="F65" s="51"/>
      <c r="G65" s="51"/>
      <c r="H65" s="51"/>
      <c r="I65" s="51"/>
      <c r="J65" s="51"/>
      <c r="K65" s="51"/>
      <c r="L65" s="51"/>
      <c r="M65" s="51"/>
      <c r="N65" s="51"/>
      <c r="O65" s="51"/>
      <c r="P65" s="63"/>
      <c r="Q65" s="75" t="str">
        <f t="shared" si="8"/>
        <v/>
      </c>
      <c r="R65" s="133" t="str">
        <f t="shared" si="9"/>
        <v/>
      </c>
      <c r="S65" s="51"/>
      <c r="T65" s="51"/>
      <c r="U65" s="51"/>
      <c r="V65" s="51"/>
      <c r="W65" s="51"/>
      <c r="X65" s="51"/>
      <c r="Y65" s="144"/>
      <c r="Z65" s="140"/>
      <c r="AA65" s="51"/>
      <c r="AB65" s="51"/>
      <c r="AC65" s="63" t="str">
        <f t="shared" si="2"/>
        <v/>
      </c>
      <c r="AD65" s="75" t="str">
        <f t="shared" si="10"/>
        <v/>
      </c>
      <c r="AE65" s="76" t="str">
        <f t="shared" si="11"/>
        <v/>
      </c>
      <c r="AF65" s="85"/>
      <c r="AG65" s="75" t="str">
        <f t="shared" si="12"/>
        <v/>
      </c>
      <c r="AH65" s="76" t="str">
        <f t="shared" si="13"/>
        <v/>
      </c>
      <c r="AI65" s="95" t="str">
        <f t="shared" si="14"/>
        <v/>
      </c>
      <c r="AJ65" s="96" t="str">
        <f>IFERROR(VLOOKUP(AI65,'Helper(IMPORTANT!)'!$AX$1:$AY$41,2,TRUE),"")</f>
        <v/>
      </c>
      <c r="AL65" s="10"/>
      <c r="AO65" s="40"/>
      <c r="AP65" s="40"/>
      <c r="AQ65" s="40"/>
      <c r="AR65" s="40"/>
      <c r="AS65" s="40"/>
      <c r="AT65" s="40"/>
      <c r="AU65" s="40"/>
      <c r="AV65" s="40"/>
      <c r="AW65" s="40"/>
      <c r="AX65" s="40"/>
      <c r="AY65" s="40"/>
      <c r="AZ65" s="40"/>
      <c r="BA65" s="40"/>
      <c r="BB65" s="40"/>
      <c r="BC65" s="40"/>
      <c r="BD65" s="40"/>
    </row>
    <row r="66" spans="1:56" ht="18" customHeight="1" x14ac:dyDescent="0.2">
      <c r="A66" s="16">
        <v>3</v>
      </c>
      <c r="B66" s="238" t="str">
        <f>'INPUT DATA'!B67</f>
        <v>OCO</v>
      </c>
      <c r="C66" s="239"/>
      <c r="D66" s="239"/>
      <c r="E66" s="239"/>
      <c r="F66" s="51"/>
      <c r="G66" s="49"/>
      <c r="H66" s="51"/>
      <c r="I66" s="51"/>
      <c r="J66" s="51"/>
      <c r="K66" s="51"/>
      <c r="L66" s="51"/>
      <c r="M66" s="51"/>
      <c r="N66" s="51"/>
      <c r="O66" s="51"/>
      <c r="P66" s="63"/>
      <c r="Q66" s="75" t="str">
        <f t="shared" si="8"/>
        <v/>
      </c>
      <c r="R66" s="133" t="str">
        <f t="shared" si="9"/>
        <v/>
      </c>
      <c r="S66" s="49"/>
      <c r="T66" s="49"/>
      <c r="U66" s="51"/>
      <c r="V66" s="51"/>
      <c r="W66" s="51"/>
      <c r="X66" s="140"/>
      <c r="Y66" s="144"/>
      <c r="Z66" s="140"/>
      <c r="AA66" s="57"/>
      <c r="AB66" s="51"/>
      <c r="AC66" s="63" t="str">
        <f t="shared" si="2"/>
        <v/>
      </c>
      <c r="AD66" s="75" t="str">
        <f t="shared" si="10"/>
        <v/>
      </c>
      <c r="AE66" s="76" t="str">
        <f t="shared" si="11"/>
        <v/>
      </c>
      <c r="AF66" s="85">
        <v>40</v>
      </c>
      <c r="AG66" s="75">
        <f t="shared" si="12"/>
        <v>80</v>
      </c>
      <c r="AH66" s="76">
        <f t="shared" si="13"/>
        <v>24</v>
      </c>
      <c r="AI66" s="95" t="str">
        <f t="shared" si="14"/>
        <v/>
      </c>
      <c r="AJ66" s="96" t="str">
        <f>IFERROR(VLOOKUP(AI66,'Helper(IMPORTANT!)'!$AX$1:$AY$41,2,TRUE),"")</f>
        <v/>
      </c>
      <c r="AL66" s="10"/>
      <c r="AO66" s="40"/>
      <c r="AP66" s="40"/>
      <c r="AQ66" s="40"/>
      <c r="AR66" s="40"/>
      <c r="AS66" s="40"/>
      <c r="AT66" s="40"/>
      <c r="AU66" s="40"/>
      <c r="AV66" s="40"/>
      <c r="AW66" s="40"/>
      <c r="AX66" s="40"/>
      <c r="AY66" s="40"/>
      <c r="AZ66" s="40"/>
      <c r="BA66" s="40"/>
      <c r="BB66" s="40"/>
      <c r="BC66" s="40"/>
      <c r="BD66" s="40"/>
    </row>
    <row r="67" spans="1:56" ht="18" customHeight="1" x14ac:dyDescent="0.2">
      <c r="A67" s="16">
        <v>4</v>
      </c>
      <c r="B67" s="238" t="str">
        <f>'INPUT DATA'!B68</f>
        <v>PINO</v>
      </c>
      <c r="C67" s="239"/>
      <c r="D67" s="239"/>
      <c r="E67" s="239"/>
      <c r="F67" s="51"/>
      <c r="G67" s="51"/>
      <c r="H67" s="51"/>
      <c r="I67" s="51"/>
      <c r="J67" s="51"/>
      <c r="K67" s="51"/>
      <c r="L67" s="51"/>
      <c r="M67" s="51"/>
      <c r="N67" s="51"/>
      <c r="O67" s="51"/>
      <c r="P67" s="63"/>
      <c r="Q67" s="75" t="str">
        <f t="shared" si="8"/>
        <v/>
      </c>
      <c r="R67" s="133" t="str">
        <f t="shared" si="9"/>
        <v/>
      </c>
      <c r="S67" s="49"/>
      <c r="T67" s="49"/>
      <c r="U67" s="51"/>
      <c r="V67" s="51"/>
      <c r="W67" s="51"/>
      <c r="X67" s="140"/>
      <c r="Y67" s="144"/>
      <c r="Z67" s="140"/>
      <c r="AA67" s="57"/>
      <c r="AB67" s="51"/>
      <c r="AC67" s="63" t="str">
        <f t="shared" si="2"/>
        <v/>
      </c>
      <c r="AD67" s="75" t="str">
        <f t="shared" si="10"/>
        <v/>
      </c>
      <c r="AE67" s="76" t="str">
        <f t="shared" si="11"/>
        <v/>
      </c>
      <c r="AF67" s="85">
        <v>48</v>
      </c>
      <c r="AG67" s="75">
        <f t="shared" si="12"/>
        <v>96</v>
      </c>
      <c r="AH67" s="76">
        <f t="shared" si="13"/>
        <v>28.8</v>
      </c>
      <c r="AI67" s="95" t="str">
        <f t="shared" si="14"/>
        <v/>
      </c>
      <c r="AJ67" s="96" t="str">
        <f>IFERROR(VLOOKUP(AI67,'Helper(IMPORTANT!)'!$AX$1:$AY$41,2,TRUE),"")</f>
        <v/>
      </c>
      <c r="AL67" s="10"/>
      <c r="AO67" s="40"/>
      <c r="AP67" s="40"/>
      <c r="AQ67" s="40"/>
      <c r="AR67" s="40"/>
      <c r="AS67" s="40"/>
      <c r="AT67" s="40"/>
      <c r="AU67" s="40"/>
      <c r="AV67" s="40"/>
      <c r="AW67" s="40"/>
      <c r="AX67" s="40"/>
      <c r="AY67" s="40"/>
      <c r="AZ67" s="40"/>
      <c r="BA67" s="40"/>
      <c r="BB67" s="40"/>
      <c r="BC67" s="40"/>
      <c r="BD67" s="40"/>
    </row>
    <row r="68" spans="1:56" ht="18" customHeight="1" x14ac:dyDescent="0.2">
      <c r="A68" s="16">
        <v>5</v>
      </c>
      <c r="B68" s="238" t="str">
        <f>'INPUT DATA'!B69</f>
        <v>PEDRANO</v>
      </c>
      <c r="C68" s="239"/>
      <c r="D68" s="239"/>
      <c r="E68" s="239"/>
      <c r="F68" s="51"/>
      <c r="G68" s="49"/>
      <c r="H68" s="51"/>
      <c r="I68" s="51"/>
      <c r="J68" s="51"/>
      <c r="K68" s="51"/>
      <c r="L68" s="51"/>
      <c r="M68" s="51"/>
      <c r="N68" s="51"/>
      <c r="O68" s="51"/>
      <c r="P68" s="63"/>
      <c r="Q68" s="75" t="str">
        <f t="shared" si="8"/>
        <v/>
      </c>
      <c r="R68" s="133" t="str">
        <f t="shared" si="9"/>
        <v/>
      </c>
      <c r="S68" s="49"/>
      <c r="T68" s="49"/>
      <c r="U68" s="51"/>
      <c r="V68" s="51"/>
      <c r="W68" s="51"/>
      <c r="X68" s="140"/>
      <c r="Y68" s="144"/>
      <c r="Z68" s="140"/>
      <c r="AA68" s="57"/>
      <c r="AB68" s="51"/>
      <c r="AC68" s="63" t="str">
        <f t="shared" si="2"/>
        <v/>
      </c>
      <c r="AD68" s="75" t="str">
        <f t="shared" si="10"/>
        <v/>
      </c>
      <c r="AE68" s="76" t="str">
        <f t="shared" si="11"/>
        <v/>
      </c>
      <c r="AF68" s="85">
        <v>38</v>
      </c>
      <c r="AG68" s="75">
        <f t="shared" si="12"/>
        <v>76</v>
      </c>
      <c r="AH68" s="76">
        <f t="shared" si="13"/>
        <v>22.8</v>
      </c>
      <c r="AI68" s="95" t="str">
        <f t="shared" si="14"/>
        <v/>
      </c>
      <c r="AJ68" s="96" t="str">
        <f>IFERROR(VLOOKUP(AI68,'Helper(IMPORTANT!)'!$AX$1:$AY$41,2,TRUE),"")</f>
        <v/>
      </c>
      <c r="AL68" s="10"/>
      <c r="AO68" s="40"/>
      <c r="AP68" s="40"/>
      <c r="AQ68" s="40"/>
      <c r="AR68" s="40"/>
      <c r="AS68" s="40"/>
      <c r="AT68" s="40"/>
      <c r="AU68" s="40"/>
      <c r="AV68" s="40"/>
      <c r="AW68" s="40"/>
      <c r="AX68" s="40"/>
      <c r="AY68" s="40"/>
      <c r="AZ68" s="40"/>
      <c r="BA68" s="40"/>
      <c r="BB68" s="40"/>
      <c r="BC68" s="40"/>
      <c r="BD68" s="40"/>
    </row>
    <row r="69" spans="1:56" ht="18" customHeight="1" x14ac:dyDescent="0.15">
      <c r="A69" s="16">
        <v>6</v>
      </c>
      <c r="B69" s="238" t="str">
        <f>'INPUT DATA'!B70</f>
        <v>RODRIGUEZ</v>
      </c>
      <c r="C69" s="239"/>
      <c r="D69" s="239"/>
      <c r="E69" s="240"/>
      <c r="F69" s="128"/>
      <c r="G69" s="51"/>
      <c r="H69" s="51"/>
      <c r="I69" s="51"/>
      <c r="J69" s="51"/>
      <c r="K69" s="51"/>
      <c r="L69" s="51"/>
      <c r="M69" s="51"/>
      <c r="N69" s="51"/>
      <c r="O69" s="51"/>
      <c r="P69" s="63" t="str">
        <f t="shared" ref="P14:P77" si="15">IF(COUNT($F69:$O69)=0,"",SUM($F69:$O69))</f>
        <v/>
      </c>
      <c r="Q69" s="75" t="str">
        <f t="shared" si="8"/>
        <v/>
      </c>
      <c r="R69" s="76" t="str">
        <f t="shared" si="9"/>
        <v/>
      </c>
      <c r="S69" s="78"/>
      <c r="T69" s="51"/>
      <c r="U69" s="51"/>
      <c r="V69" s="51"/>
      <c r="W69" s="51"/>
      <c r="X69" s="51"/>
      <c r="Y69" s="51"/>
      <c r="Z69" s="51"/>
      <c r="AA69" s="51"/>
      <c r="AB69" s="51"/>
      <c r="AC69" s="63" t="str">
        <f t="shared" si="2"/>
        <v/>
      </c>
      <c r="AD69" s="75" t="str">
        <f t="shared" si="10"/>
        <v/>
      </c>
      <c r="AE69" s="76" t="str">
        <f t="shared" si="11"/>
        <v/>
      </c>
      <c r="AF69" s="85"/>
      <c r="AG69" s="75" t="str">
        <f t="shared" si="12"/>
        <v/>
      </c>
      <c r="AH69" s="76" t="str">
        <f t="shared" si="13"/>
        <v/>
      </c>
      <c r="AI69" s="95" t="str">
        <f t="shared" si="14"/>
        <v/>
      </c>
      <c r="AJ69" s="96" t="str">
        <f>IFERROR(VLOOKUP(AI69,'Helper(IMPORTANT!)'!$AX$1:$AY$41,2,TRUE),"")</f>
        <v/>
      </c>
      <c r="AL69" s="10"/>
      <c r="AO69" s="40"/>
      <c r="AP69" s="40"/>
      <c r="AQ69" s="40"/>
      <c r="AR69" s="40"/>
      <c r="AS69" s="40"/>
      <c r="AT69" s="40"/>
      <c r="AU69" s="40"/>
      <c r="AV69" s="40"/>
      <c r="AW69" s="40"/>
      <c r="AX69" s="40"/>
      <c r="AY69" s="40"/>
      <c r="AZ69" s="40"/>
      <c r="BA69" s="40"/>
      <c r="BB69" s="40"/>
      <c r="BC69" s="40"/>
      <c r="BD69" s="40"/>
    </row>
    <row r="70" spans="1:56" ht="18" customHeight="1" x14ac:dyDescent="0.15">
      <c r="A70" s="16">
        <v>7</v>
      </c>
      <c r="B70" s="238">
        <f>'INPUT DATA'!B71</f>
        <v>0</v>
      </c>
      <c r="C70" s="239"/>
      <c r="D70" s="239"/>
      <c r="E70" s="240"/>
      <c r="F70" s="128"/>
      <c r="G70" s="51"/>
      <c r="H70" s="51"/>
      <c r="I70" s="51"/>
      <c r="J70" s="51"/>
      <c r="K70" s="51"/>
      <c r="L70" s="51"/>
      <c r="M70" s="51"/>
      <c r="N70" s="51"/>
      <c r="O70" s="51"/>
      <c r="P70" s="63" t="str">
        <f t="shared" si="15"/>
        <v/>
      </c>
      <c r="Q70" s="75" t="str">
        <f t="shared" si="8"/>
        <v/>
      </c>
      <c r="R70" s="76" t="str">
        <f t="shared" si="9"/>
        <v/>
      </c>
      <c r="S70" s="78"/>
      <c r="T70" s="51"/>
      <c r="U70" s="51"/>
      <c r="V70" s="51"/>
      <c r="W70" s="51"/>
      <c r="X70" s="51"/>
      <c r="Y70" s="51"/>
      <c r="Z70" s="51"/>
      <c r="AA70" s="51"/>
      <c r="AB70" s="51"/>
      <c r="AC70" s="63" t="str">
        <f t="shared" si="2"/>
        <v/>
      </c>
      <c r="AD70" s="75" t="str">
        <f t="shared" si="10"/>
        <v/>
      </c>
      <c r="AE70" s="76" t="str">
        <f t="shared" si="11"/>
        <v/>
      </c>
      <c r="AF70" s="85"/>
      <c r="AG70" s="75" t="str">
        <f t="shared" si="12"/>
        <v/>
      </c>
      <c r="AH70" s="76" t="str">
        <f t="shared" si="13"/>
        <v/>
      </c>
      <c r="AI70" s="95" t="str">
        <f t="shared" si="14"/>
        <v/>
      </c>
      <c r="AJ70" s="96" t="str">
        <f>IFERROR(VLOOKUP(AI70,'Helper(IMPORTANT!)'!$AX$1:$AY$41,2,TRUE),"")</f>
        <v/>
      </c>
      <c r="AL70" s="10"/>
      <c r="AO70" s="40"/>
      <c r="AP70" s="40"/>
      <c r="AQ70" s="40"/>
      <c r="AR70" s="40"/>
      <c r="AS70" s="40"/>
      <c r="AT70" s="40"/>
      <c r="AU70" s="40"/>
      <c r="AV70" s="40"/>
      <c r="AW70" s="40"/>
      <c r="AX70" s="40"/>
      <c r="AY70" s="40"/>
      <c r="AZ70" s="40"/>
      <c r="BA70" s="40"/>
      <c r="BB70" s="40"/>
      <c r="BC70" s="40"/>
      <c r="BD70" s="40"/>
    </row>
    <row r="71" spans="1:56" ht="18" customHeight="1" x14ac:dyDescent="0.15">
      <c r="A71" s="16">
        <v>8</v>
      </c>
      <c r="B71" s="238">
        <f>'INPUT DATA'!B72</f>
        <v>0</v>
      </c>
      <c r="C71" s="239"/>
      <c r="D71" s="239"/>
      <c r="E71" s="240"/>
      <c r="F71" s="128"/>
      <c r="G71" s="51"/>
      <c r="H71" s="51"/>
      <c r="I71" s="51"/>
      <c r="J71" s="51"/>
      <c r="K71" s="51"/>
      <c r="L71" s="51"/>
      <c r="M71" s="51"/>
      <c r="N71" s="51"/>
      <c r="O71" s="51"/>
      <c r="P71" s="63" t="str">
        <f t="shared" si="15"/>
        <v/>
      </c>
      <c r="Q71" s="75" t="str">
        <f t="shared" si="8"/>
        <v/>
      </c>
      <c r="R71" s="76" t="str">
        <f t="shared" si="9"/>
        <v/>
      </c>
      <c r="S71" s="78"/>
      <c r="T71" s="51"/>
      <c r="U71" s="51"/>
      <c r="V71" s="51"/>
      <c r="W71" s="51"/>
      <c r="X71" s="51"/>
      <c r="Y71" s="51"/>
      <c r="Z71" s="51"/>
      <c r="AA71" s="51"/>
      <c r="AB71" s="51"/>
      <c r="AC71" s="63" t="str">
        <f t="shared" si="2"/>
        <v/>
      </c>
      <c r="AD71" s="75" t="str">
        <f t="shared" si="10"/>
        <v/>
      </c>
      <c r="AE71" s="76" t="str">
        <f t="shared" si="11"/>
        <v/>
      </c>
      <c r="AF71" s="85"/>
      <c r="AG71" s="75" t="str">
        <f t="shared" si="12"/>
        <v/>
      </c>
      <c r="AH71" s="76" t="str">
        <f t="shared" si="13"/>
        <v/>
      </c>
      <c r="AI71" s="95" t="str">
        <f t="shared" si="14"/>
        <v/>
      </c>
      <c r="AJ71" s="96" t="str">
        <f>IFERROR(VLOOKUP(AI71,'Helper(IMPORTANT!)'!$AX$1:$AY$41,2,TRUE),"")</f>
        <v/>
      </c>
      <c r="AL71" s="10"/>
      <c r="AO71" s="40"/>
      <c r="AP71" s="40"/>
      <c r="AQ71" s="40"/>
      <c r="AR71" s="40"/>
      <c r="AS71" s="40"/>
      <c r="AT71" s="40"/>
      <c r="AU71" s="40"/>
      <c r="AV71" s="40"/>
      <c r="AW71" s="40"/>
      <c r="AX71" s="40"/>
      <c r="AY71" s="40"/>
      <c r="AZ71" s="40"/>
      <c r="BA71" s="40"/>
      <c r="BB71" s="40"/>
      <c r="BC71" s="40"/>
      <c r="BD71" s="40"/>
    </row>
    <row r="72" spans="1:56" ht="18" customHeight="1" x14ac:dyDescent="0.15">
      <c r="A72" s="16">
        <v>9</v>
      </c>
      <c r="B72" s="238">
        <f>'INPUT DATA'!B73</f>
        <v>0</v>
      </c>
      <c r="C72" s="239"/>
      <c r="D72" s="239"/>
      <c r="E72" s="240"/>
      <c r="F72" s="128"/>
      <c r="G72" s="51"/>
      <c r="H72" s="51"/>
      <c r="I72" s="51"/>
      <c r="J72" s="51"/>
      <c r="K72" s="51"/>
      <c r="L72" s="51"/>
      <c r="M72" s="51"/>
      <c r="N72" s="51"/>
      <c r="O72" s="51"/>
      <c r="P72" s="63" t="str">
        <f t="shared" si="15"/>
        <v/>
      </c>
      <c r="Q72" s="75" t="str">
        <f t="shared" si="8"/>
        <v/>
      </c>
      <c r="R72" s="76" t="str">
        <f t="shared" si="9"/>
        <v/>
      </c>
      <c r="S72" s="78"/>
      <c r="T72" s="51"/>
      <c r="U72" s="51"/>
      <c r="V72" s="51"/>
      <c r="W72" s="51"/>
      <c r="X72" s="51"/>
      <c r="Y72" s="51"/>
      <c r="Z72" s="51"/>
      <c r="AA72" s="51"/>
      <c r="AB72" s="51"/>
      <c r="AC72" s="63" t="str">
        <f t="shared" si="2"/>
        <v/>
      </c>
      <c r="AD72" s="75" t="str">
        <f t="shared" si="10"/>
        <v/>
      </c>
      <c r="AE72" s="76" t="str">
        <f t="shared" si="11"/>
        <v/>
      </c>
      <c r="AF72" s="85"/>
      <c r="AG72" s="75" t="str">
        <f t="shared" si="12"/>
        <v/>
      </c>
      <c r="AH72" s="76" t="str">
        <f t="shared" si="13"/>
        <v/>
      </c>
      <c r="AI72" s="95" t="str">
        <f t="shared" si="14"/>
        <v/>
      </c>
      <c r="AJ72" s="96" t="str">
        <f>IFERROR(VLOOKUP(AI72,'Helper(IMPORTANT!)'!$AX$1:$AY$41,2,TRUE),"")</f>
        <v/>
      </c>
      <c r="AL72" s="10"/>
      <c r="AO72" s="40"/>
      <c r="AP72" s="40"/>
      <c r="AQ72" s="40"/>
      <c r="AR72" s="40"/>
      <c r="AS72" s="40"/>
      <c r="AT72" s="40"/>
      <c r="AU72" s="40"/>
      <c r="AV72" s="40"/>
      <c r="AW72" s="40"/>
      <c r="AX72" s="40"/>
      <c r="AY72" s="40"/>
      <c r="AZ72" s="40"/>
      <c r="BA72" s="40"/>
      <c r="BB72" s="40"/>
      <c r="BC72" s="40"/>
      <c r="BD72" s="40"/>
    </row>
    <row r="73" spans="1:56" ht="18" customHeight="1" x14ac:dyDescent="0.15">
      <c r="A73" s="16">
        <v>10</v>
      </c>
      <c r="B73" s="238">
        <f>'INPUT DATA'!B74</f>
        <v>0</v>
      </c>
      <c r="C73" s="239"/>
      <c r="D73" s="239"/>
      <c r="E73" s="240"/>
      <c r="F73" s="128"/>
      <c r="G73" s="51"/>
      <c r="H73" s="51"/>
      <c r="I73" s="51"/>
      <c r="J73" s="51"/>
      <c r="K73" s="51"/>
      <c r="L73" s="51"/>
      <c r="M73" s="51"/>
      <c r="N73" s="51"/>
      <c r="O73" s="51"/>
      <c r="P73" s="63" t="str">
        <f t="shared" si="15"/>
        <v/>
      </c>
      <c r="Q73" s="75" t="str">
        <f t="shared" si="8"/>
        <v/>
      </c>
      <c r="R73" s="76" t="str">
        <f t="shared" si="9"/>
        <v/>
      </c>
      <c r="S73" s="78"/>
      <c r="T73" s="51"/>
      <c r="U73" s="51"/>
      <c r="V73" s="51"/>
      <c r="W73" s="51"/>
      <c r="X73" s="51"/>
      <c r="Y73" s="51"/>
      <c r="Z73" s="51"/>
      <c r="AA73" s="51"/>
      <c r="AB73" s="51"/>
      <c r="AC73" s="63" t="str">
        <f t="shared" si="2"/>
        <v/>
      </c>
      <c r="AD73" s="75" t="str">
        <f t="shared" si="10"/>
        <v/>
      </c>
      <c r="AE73" s="76" t="str">
        <f t="shared" si="11"/>
        <v/>
      </c>
      <c r="AF73" s="85"/>
      <c r="AG73" s="75" t="str">
        <f t="shared" si="12"/>
        <v/>
      </c>
      <c r="AH73" s="76" t="str">
        <f t="shared" si="13"/>
        <v/>
      </c>
      <c r="AI73" s="95" t="str">
        <f t="shared" si="14"/>
        <v/>
      </c>
      <c r="AJ73" s="96" t="str">
        <f>IFERROR(VLOOKUP(AI73,'Helper(IMPORTANT!)'!$AX$1:$AY$41,2,TRUE),"")</f>
        <v/>
      </c>
      <c r="AL73" s="10"/>
      <c r="AO73" s="40"/>
      <c r="AP73" s="40"/>
      <c r="AQ73" s="40"/>
      <c r="AR73" s="40"/>
      <c r="AS73" s="40"/>
      <c r="AT73" s="40"/>
      <c r="AU73" s="40"/>
      <c r="AV73" s="40"/>
      <c r="AW73" s="40"/>
      <c r="AX73" s="40"/>
      <c r="AY73" s="40"/>
      <c r="AZ73" s="40"/>
      <c r="BA73" s="40"/>
      <c r="BB73" s="40"/>
      <c r="BC73" s="40"/>
      <c r="BD73" s="40"/>
    </row>
    <row r="74" spans="1:56" ht="18" customHeight="1" x14ac:dyDescent="0.15">
      <c r="A74" s="16">
        <v>11</v>
      </c>
      <c r="B74" s="238">
        <f>'INPUT DATA'!B75</f>
        <v>0</v>
      </c>
      <c r="C74" s="239"/>
      <c r="D74" s="239"/>
      <c r="E74" s="240"/>
      <c r="F74" s="128"/>
      <c r="G74" s="51"/>
      <c r="H74" s="51"/>
      <c r="I74" s="51"/>
      <c r="J74" s="51"/>
      <c r="K74" s="51"/>
      <c r="L74" s="51"/>
      <c r="M74" s="51"/>
      <c r="N74" s="51"/>
      <c r="O74" s="51"/>
      <c r="P74" s="63" t="str">
        <f t="shared" si="15"/>
        <v/>
      </c>
      <c r="Q74" s="75" t="str">
        <f t="shared" si="8"/>
        <v/>
      </c>
      <c r="R74" s="76" t="str">
        <f t="shared" si="9"/>
        <v/>
      </c>
      <c r="S74" s="78"/>
      <c r="T74" s="51"/>
      <c r="U74" s="51"/>
      <c r="V74" s="51"/>
      <c r="W74" s="51"/>
      <c r="X74" s="51"/>
      <c r="Y74" s="51"/>
      <c r="Z74" s="51"/>
      <c r="AA74" s="51"/>
      <c r="AB74" s="51"/>
      <c r="AC74" s="63" t="str">
        <f t="shared" si="2"/>
        <v/>
      </c>
      <c r="AD74" s="75" t="str">
        <f t="shared" si="10"/>
        <v/>
      </c>
      <c r="AE74" s="76" t="str">
        <f t="shared" si="11"/>
        <v/>
      </c>
      <c r="AF74" s="85"/>
      <c r="AG74" s="75" t="str">
        <f t="shared" si="12"/>
        <v/>
      </c>
      <c r="AH74" s="76" t="str">
        <f t="shared" si="13"/>
        <v/>
      </c>
      <c r="AI74" s="95" t="str">
        <f t="shared" si="14"/>
        <v/>
      </c>
      <c r="AJ74" s="96" t="str">
        <f>IFERROR(VLOOKUP(AI74,'Helper(IMPORTANT!)'!$AX$1:$AY$41,2,TRUE),"")</f>
        <v/>
      </c>
      <c r="AL74" s="10"/>
      <c r="AO74" s="40"/>
      <c r="AP74" s="40"/>
      <c r="AQ74" s="40"/>
      <c r="AR74" s="40"/>
      <c r="AS74" s="40"/>
      <c r="AT74" s="40"/>
      <c r="AU74" s="40"/>
      <c r="AV74" s="40"/>
      <c r="AW74" s="40"/>
      <c r="AX74" s="40"/>
      <c r="AY74" s="40"/>
      <c r="AZ74" s="40"/>
      <c r="BA74" s="40"/>
      <c r="BB74" s="40"/>
      <c r="BC74" s="40"/>
      <c r="BD74" s="40"/>
    </row>
    <row r="75" spans="1:56" ht="18" customHeight="1" x14ac:dyDescent="0.15">
      <c r="A75" s="16">
        <v>12</v>
      </c>
      <c r="B75" s="238">
        <f>'INPUT DATA'!B76</f>
        <v>0</v>
      </c>
      <c r="C75" s="239"/>
      <c r="D75" s="239"/>
      <c r="E75" s="240"/>
      <c r="F75" s="128"/>
      <c r="G75" s="51"/>
      <c r="H75" s="51"/>
      <c r="I75" s="51"/>
      <c r="J75" s="51"/>
      <c r="K75" s="51"/>
      <c r="L75" s="51"/>
      <c r="M75" s="51"/>
      <c r="N75" s="51"/>
      <c r="O75" s="51"/>
      <c r="P75" s="63" t="str">
        <f t="shared" si="15"/>
        <v/>
      </c>
      <c r="Q75" s="75" t="str">
        <f t="shared" si="8"/>
        <v/>
      </c>
      <c r="R75" s="76" t="str">
        <f t="shared" si="9"/>
        <v/>
      </c>
      <c r="S75" s="78"/>
      <c r="T75" s="51"/>
      <c r="U75" s="51"/>
      <c r="V75" s="51"/>
      <c r="W75" s="51"/>
      <c r="X75" s="51"/>
      <c r="Y75" s="51"/>
      <c r="Z75" s="51"/>
      <c r="AA75" s="51"/>
      <c r="AB75" s="51"/>
      <c r="AC75" s="63" t="str">
        <f t="shared" si="2"/>
        <v/>
      </c>
      <c r="AD75" s="75" t="str">
        <f t="shared" si="10"/>
        <v/>
      </c>
      <c r="AE75" s="76" t="str">
        <f t="shared" si="11"/>
        <v/>
      </c>
      <c r="AF75" s="85"/>
      <c r="AG75" s="75" t="str">
        <f t="shared" si="12"/>
        <v/>
      </c>
      <c r="AH75" s="76" t="str">
        <f t="shared" si="13"/>
        <v/>
      </c>
      <c r="AI75" s="95" t="str">
        <f t="shared" si="14"/>
        <v/>
      </c>
      <c r="AJ75" s="96" t="str">
        <f>IFERROR(VLOOKUP(AI75,'Helper(IMPORTANT!)'!$AX$1:$AY$41,2,TRUE),"")</f>
        <v/>
      </c>
      <c r="AL75" s="10"/>
      <c r="AO75" s="40"/>
      <c r="AP75" s="40"/>
      <c r="AQ75" s="40"/>
      <c r="AR75" s="40"/>
      <c r="AS75" s="40"/>
      <c r="AT75" s="40"/>
      <c r="AU75" s="40"/>
      <c r="AV75" s="40"/>
      <c r="AW75" s="40"/>
      <c r="AX75" s="40"/>
      <c r="AY75" s="40"/>
      <c r="AZ75" s="40"/>
      <c r="BA75" s="40"/>
      <c r="BB75" s="40"/>
      <c r="BC75" s="40"/>
      <c r="BD75" s="40"/>
    </row>
    <row r="76" spans="1:56" ht="18" customHeight="1" x14ac:dyDescent="0.15">
      <c r="A76" s="16">
        <v>13</v>
      </c>
      <c r="B76" s="238">
        <f>'INPUT DATA'!B77</f>
        <v>0</v>
      </c>
      <c r="C76" s="239"/>
      <c r="D76" s="239"/>
      <c r="E76" s="240"/>
      <c r="F76" s="128"/>
      <c r="G76" s="51"/>
      <c r="H76" s="51"/>
      <c r="I76" s="51"/>
      <c r="J76" s="51"/>
      <c r="K76" s="51"/>
      <c r="L76" s="51"/>
      <c r="M76" s="51"/>
      <c r="N76" s="51"/>
      <c r="O76" s="51"/>
      <c r="P76" s="63" t="str">
        <f t="shared" si="15"/>
        <v/>
      </c>
      <c r="Q76" s="75" t="str">
        <f t="shared" si="8"/>
        <v/>
      </c>
      <c r="R76" s="76" t="str">
        <f t="shared" si="9"/>
        <v/>
      </c>
      <c r="S76" s="78"/>
      <c r="T76" s="51"/>
      <c r="U76" s="51"/>
      <c r="V76" s="51"/>
      <c r="W76" s="51"/>
      <c r="X76" s="51"/>
      <c r="Y76" s="51"/>
      <c r="Z76" s="51"/>
      <c r="AA76" s="51"/>
      <c r="AB76" s="51"/>
      <c r="AC76" s="63" t="str">
        <f t="shared" si="2"/>
        <v/>
      </c>
      <c r="AD76" s="75" t="str">
        <f t="shared" si="10"/>
        <v/>
      </c>
      <c r="AE76" s="76" t="str">
        <f t="shared" si="11"/>
        <v/>
      </c>
      <c r="AF76" s="85"/>
      <c r="AG76" s="75" t="str">
        <f t="shared" si="12"/>
        <v/>
      </c>
      <c r="AH76" s="76" t="str">
        <f t="shared" si="13"/>
        <v/>
      </c>
      <c r="AI76" s="95" t="str">
        <f t="shared" si="14"/>
        <v/>
      </c>
      <c r="AJ76" s="96" t="str">
        <f>IFERROR(VLOOKUP(AI76,'Helper(IMPORTANT!)'!$AX$1:$AY$41,2,TRUE),"")</f>
        <v/>
      </c>
      <c r="AL76" s="10"/>
      <c r="AO76" s="40"/>
      <c r="AP76" s="40"/>
      <c r="AQ76" s="40"/>
      <c r="AR76" s="40"/>
      <c r="AS76" s="40"/>
      <c r="AT76" s="40"/>
      <c r="AU76" s="40"/>
      <c r="AV76" s="40"/>
      <c r="AW76" s="40"/>
      <c r="AX76" s="40"/>
      <c r="AY76" s="40"/>
      <c r="AZ76" s="40"/>
      <c r="BA76" s="40"/>
      <c r="BB76" s="40"/>
      <c r="BC76" s="40"/>
      <c r="BD76" s="40"/>
    </row>
    <row r="77" spans="1:56" ht="18" customHeight="1" x14ac:dyDescent="0.15">
      <c r="A77" s="16">
        <v>14</v>
      </c>
      <c r="B77" s="238">
        <f>'INPUT DATA'!B78</f>
        <v>0</v>
      </c>
      <c r="C77" s="239"/>
      <c r="D77" s="239"/>
      <c r="E77" s="240"/>
      <c r="F77" s="128"/>
      <c r="G77" s="51"/>
      <c r="H77" s="51"/>
      <c r="I77" s="51"/>
      <c r="J77" s="51"/>
      <c r="K77" s="51"/>
      <c r="L77" s="51"/>
      <c r="M77" s="51"/>
      <c r="N77" s="51"/>
      <c r="O77" s="51"/>
      <c r="P77" s="63" t="str">
        <f t="shared" si="15"/>
        <v/>
      </c>
      <c r="Q77" s="75" t="str">
        <f t="shared" si="8"/>
        <v/>
      </c>
      <c r="R77" s="76" t="str">
        <f t="shared" si="9"/>
        <v/>
      </c>
      <c r="S77" s="78"/>
      <c r="T77" s="51"/>
      <c r="U77" s="51"/>
      <c r="V77" s="51"/>
      <c r="W77" s="51"/>
      <c r="X77" s="51"/>
      <c r="Y77" s="51"/>
      <c r="Z77" s="51"/>
      <c r="AA77" s="51"/>
      <c r="AB77" s="51"/>
      <c r="AC77" s="63" t="str">
        <f t="shared" si="2"/>
        <v/>
      </c>
      <c r="AD77" s="75" t="str">
        <f t="shared" si="10"/>
        <v/>
      </c>
      <c r="AE77" s="76" t="str">
        <f t="shared" si="11"/>
        <v/>
      </c>
      <c r="AF77" s="85"/>
      <c r="AG77" s="75" t="str">
        <f t="shared" si="12"/>
        <v/>
      </c>
      <c r="AH77" s="76" t="str">
        <f t="shared" si="13"/>
        <v/>
      </c>
      <c r="AI77" s="95" t="str">
        <f t="shared" si="14"/>
        <v/>
      </c>
      <c r="AJ77" s="96" t="str">
        <f>IFERROR(VLOOKUP(AI77,'Helper(IMPORTANT!)'!$AX$1:$AY$41,2,TRUE),"")</f>
        <v/>
      </c>
      <c r="AL77" s="10"/>
      <c r="AO77" s="40"/>
      <c r="AP77" s="40"/>
      <c r="AQ77" s="40"/>
      <c r="AR77" s="40"/>
      <c r="AS77" s="40"/>
      <c r="AT77" s="40"/>
      <c r="AU77" s="40"/>
      <c r="AV77" s="40"/>
      <c r="AW77" s="40"/>
      <c r="AX77" s="40"/>
      <c r="AY77" s="40"/>
      <c r="AZ77" s="40"/>
      <c r="BA77" s="40"/>
      <c r="BB77" s="40"/>
      <c r="BC77" s="40"/>
      <c r="BD77" s="40"/>
    </row>
    <row r="78" spans="1:56" ht="18" customHeight="1" x14ac:dyDescent="0.15">
      <c r="A78" s="16">
        <v>15</v>
      </c>
      <c r="B78" s="238">
        <f>'INPUT DATA'!B79</f>
        <v>0</v>
      </c>
      <c r="C78" s="239"/>
      <c r="D78" s="239"/>
      <c r="E78" s="240"/>
      <c r="F78" s="128"/>
      <c r="G78" s="51"/>
      <c r="H78" s="51"/>
      <c r="I78" s="51"/>
      <c r="J78" s="51"/>
      <c r="K78" s="51"/>
      <c r="L78" s="51"/>
      <c r="M78" s="51"/>
      <c r="N78" s="51"/>
      <c r="O78" s="51"/>
      <c r="P78" s="63" t="str">
        <f t="shared" ref="P78:P113" si="16">IF(COUNT($F78:$O78)=0,"",SUM($F78:$O78))</f>
        <v/>
      </c>
      <c r="Q78" s="75" t="str">
        <f t="shared" si="8"/>
        <v/>
      </c>
      <c r="R78" s="76" t="str">
        <f t="shared" si="9"/>
        <v/>
      </c>
      <c r="S78" s="78"/>
      <c r="T78" s="51"/>
      <c r="U78" s="51"/>
      <c r="V78" s="51"/>
      <c r="W78" s="51"/>
      <c r="X78" s="51"/>
      <c r="Y78" s="51"/>
      <c r="Z78" s="51"/>
      <c r="AA78" s="51"/>
      <c r="AB78" s="51"/>
      <c r="AC78" s="63" t="str">
        <f t="shared" ref="AC78:AC113" si="17">IF(COUNT($S78:$AB78)=0,"",SUM($S78:$AB78))</f>
        <v/>
      </c>
      <c r="AD78" s="75" t="str">
        <f t="shared" si="10"/>
        <v/>
      </c>
      <c r="AE78" s="76" t="str">
        <f t="shared" si="11"/>
        <v/>
      </c>
      <c r="AF78" s="85"/>
      <c r="AG78" s="75" t="str">
        <f t="shared" si="12"/>
        <v/>
      </c>
      <c r="AH78" s="76" t="str">
        <f t="shared" si="13"/>
        <v/>
      </c>
      <c r="AI78" s="95" t="str">
        <f t="shared" si="14"/>
        <v/>
      </c>
      <c r="AJ78" s="96" t="str">
        <f>IFERROR(VLOOKUP(AI78,'Helper(IMPORTANT!)'!$AX$1:$AY$41,2,TRUE),"")</f>
        <v/>
      </c>
      <c r="AL78" s="10"/>
      <c r="AO78" s="40"/>
      <c r="AP78" s="40"/>
      <c r="AQ78" s="40"/>
      <c r="AR78" s="40"/>
      <c r="AS78" s="40"/>
      <c r="AT78" s="40"/>
      <c r="AU78" s="40"/>
      <c r="AV78" s="40"/>
      <c r="AW78" s="40"/>
      <c r="AX78" s="40"/>
      <c r="AY78" s="40"/>
      <c r="AZ78" s="40"/>
      <c r="BA78" s="40"/>
      <c r="BB78" s="40"/>
      <c r="BC78" s="40"/>
      <c r="BD78" s="40"/>
    </row>
    <row r="79" spans="1:56" ht="18" customHeight="1" x14ac:dyDescent="0.15">
      <c r="A79" s="16">
        <v>16</v>
      </c>
      <c r="B79" s="238">
        <f>'INPUT DATA'!B80</f>
        <v>0</v>
      </c>
      <c r="C79" s="239"/>
      <c r="D79" s="239"/>
      <c r="E79" s="240"/>
      <c r="F79" s="50"/>
      <c r="G79" s="51"/>
      <c r="H79" s="51"/>
      <c r="I79" s="51"/>
      <c r="J79" s="51"/>
      <c r="K79" s="51"/>
      <c r="L79" s="51"/>
      <c r="M79" s="51"/>
      <c r="N79" s="51"/>
      <c r="O79" s="51"/>
      <c r="P79" s="63" t="str">
        <f t="shared" si="16"/>
        <v/>
      </c>
      <c r="Q79" s="75" t="str">
        <f t="shared" si="8"/>
        <v/>
      </c>
      <c r="R79" s="76" t="str">
        <f t="shared" si="9"/>
        <v/>
      </c>
      <c r="S79" s="78"/>
      <c r="T79" s="51"/>
      <c r="U79" s="51"/>
      <c r="V79" s="51"/>
      <c r="W79" s="51"/>
      <c r="X79" s="51"/>
      <c r="Y79" s="51"/>
      <c r="Z79" s="51"/>
      <c r="AA79" s="51"/>
      <c r="AB79" s="51"/>
      <c r="AC79" s="63" t="str">
        <f t="shared" si="17"/>
        <v/>
      </c>
      <c r="AD79" s="75" t="str">
        <f t="shared" si="10"/>
        <v/>
      </c>
      <c r="AE79" s="76" t="str">
        <f t="shared" si="11"/>
        <v/>
      </c>
      <c r="AF79" s="85"/>
      <c r="AG79" s="75" t="str">
        <f t="shared" si="12"/>
        <v/>
      </c>
      <c r="AH79" s="76" t="str">
        <f t="shared" si="13"/>
        <v/>
      </c>
      <c r="AI79" s="95" t="str">
        <f t="shared" si="14"/>
        <v/>
      </c>
      <c r="AJ79" s="96" t="str">
        <f>IFERROR(VLOOKUP(AI79,'Helper(IMPORTANT!)'!$AX$1:$AY$41,2,TRUE),"")</f>
        <v/>
      </c>
      <c r="AL79" s="10"/>
      <c r="AO79" s="40"/>
      <c r="AP79" s="40"/>
      <c r="AQ79" s="40"/>
      <c r="AR79" s="40"/>
      <c r="AS79" s="40"/>
      <c r="AT79" s="40"/>
      <c r="AU79" s="40"/>
      <c r="AV79" s="40"/>
      <c r="AW79" s="40"/>
      <c r="AX79" s="40"/>
      <c r="AY79" s="40"/>
      <c r="AZ79" s="40"/>
      <c r="BA79" s="40"/>
      <c r="BB79" s="40"/>
      <c r="BC79" s="40"/>
      <c r="BD79" s="40"/>
    </row>
    <row r="80" spans="1:56" ht="18" customHeight="1" x14ac:dyDescent="0.15">
      <c r="A80" s="16">
        <v>17</v>
      </c>
      <c r="B80" s="238">
        <f>'INPUT DATA'!B81</f>
        <v>0</v>
      </c>
      <c r="C80" s="239"/>
      <c r="D80" s="239"/>
      <c r="E80" s="240"/>
      <c r="F80" s="50"/>
      <c r="G80" s="51"/>
      <c r="H80" s="51"/>
      <c r="I80" s="51"/>
      <c r="J80" s="51"/>
      <c r="K80" s="51"/>
      <c r="L80" s="51"/>
      <c r="M80" s="51"/>
      <c r="N80" s="51"/>
      <c r="O80" s="51"/>
      <c r="P80" s="63" t="str">
        <f t="shared" si="16"/>
        <v/>
      </c>
      <c r="Q80" s="75" t="str">
        <f t="shared" si="8"/>
        <v/>
      </c>
      <c r="R80" s="76" t="str">
        <f t="shared" si="9"/>
        <v/>
      </c>
      <c r="S80" s="78"/>
      <c r="T80" s="51"/>
      <c r="U80" s="51"/>
      <c r="V80" s="51"/>
      <c r="W80" s="51"/>
      <c r="X80" s="51"/>
      <c r="Y80" s="51"/>
      <c r="Z80" s="51"/>
      <c r="AA80" s="51"/>
      <c r="AB80" s="51"/>
      <c r="AC80" s="63" t="str">
        <f t="shared" si="17"/>
        <v/>
      </c>
      <c r="AD80" s="75" t="str">
        <f t="shared" si="10"/>
        <v/>
      </c>
      <c r="AE80" s="76" t="str">
        <f t="shared" si="11"/>
        <v/>
      </c>
      <c r="AF80" s="85"/>
      <c r="AG80" s="75" t="str">
        <f t="shared" si="12"/>
        <v/>
      </c>
      <c r="AH80" s="76" t="str">
        <f t="shared" si="13"/>
        <v/>
      </c>
      <c r="AI80" s="95" t="str">
        <f t="shared" si="14"/>
        <v/>
      </c>
      <c r="AJ80" s="96" t="str">
        <f>IFERROR(VLOOKUP(AI80,'Helper(IMPORTANT!)'!$AX$1:$AY$41,2,TRUE),"")</f>
        <v/>
      </c>
      <c r="AL80" s="10"/>
      <c r="AO80" s="40"/>
      <c r="AP80" s="40"/>
      <c r="AQ80" s="40"/>
      <c r="AR80" s="40"/>
      <c r="AS80" s="40"/>
      <c r="AT80" s="40"/>
      <c r="AU80" s="40"/>
      <c r="AV80" s="40"/>
      <c r="AW80" s="40"/>
      <c r="AX80" s="40"/>
      <c r="AY80" s="40"/>
      <c r="AZ80" s="40"/>
      <c r="BA80" s="40"/>
      <c r="BB80" s="40"/>
      <c r="BC80" s="40"/>
      <c r="BD80" s="40"/>
    </row>
    <row r="81" spans="1:56" ht="18" customHeight="1" x14ac:dyDescent="0.15">
      <c r="A81" s="16">
        <v>18</v>
      </c>
      <c r="B81" s="238">
        <f>'INPUT DATA'!B82</f>
        <v>0</v>
      </c>
      <c r="C81" s="239"/>
      <c r="D81" s="239"/>
      <c r="E81" s="240"/>
      <c r="F81" s="50"/>
      <c r="G81" s="51"/>
      <c r="H81" s="51"/>
      <c r="I81" s="51"/>
      <c r="J81" s="51"/>
      <c r="K81" s="51"/>
      <c r="L81" s="51"/>
      <c r="M81" s="51"/>
      <c r="N81" s="51"/>
      <c r="O81" s="51"/>
      <c r="P81" s="63" t="str">
        <f t="shared" si="16"/>
        <v/>
      </c>
      <c r="Q81" s="75" t="str">
        <f t="shared" si="8"/>
        <v/>
      </c>
      <c r="R81" s="76" t="str">
        <f t="shared" si="9"/>
        <v/>
      </c>
      <c r="S81" s="78"/>
      <c r="T81" s="51"/>
      <c r="U81" s="51"/>
      <c r="V81" s="51"/>
      <c r="W81" s="51"/>
      <c r="X81" s="51"/>
      <c r="Y81" s="51"/>
      <c r="Z81" s="51"/>
      <c r="AA81" s="51"/>
      <c r="AB81" s="51"/>
      <c r="AC81" s="63" t="str">
        <f t="shared" si="17"/>
        <v/>
      </c>
      <c r="AD81" s="75" t="str">
        <f t="shared" si="10"/>
        <v/>
      </c>
      <c r="AE81" s="76" t="str">
        <f t="shared" si="11"/>
        <v/>
      </c>
      <c r="AF81" s="85"/>
      <c r="AG81" s="75" t="str">
        <f t="shared" si="12"/>
        <v/>
      </c>
      <c r="AH81" s="76" t="str">
        <f t="shared" si="13"/>
        <v/>
      </c>
      <c r="AI81" s="95" t="str">
        <f t="shared" si="14"/>
        <v/>
      </c>
      <c r="AJ81" s="96" t="str">
        <f>IFERROR(VLOOKUP(AI81,'Helper(IMPORTANT!)'!$AX$1:$AY$41,2,TRUE),"")</f>
        <v/>
      </c>
      <c r="AL81" s="10"/>
      <c r="AO81" s="40"/>
      <c r="AP81" s="40"/>
      <c r="AQ81" s="40"/>
      <c r="AR81" s="40"/>
      <c r="AS81" s="40"/>
      <c r="AT81" s="40"/>
      <c r="AU81" s="40"/>
      <c r="AV81" s="40"/>
      <c r="AW81" s="40"/>
      <c r="AX81" s="40"/>
      <c r="AY81" s="40"/>
      <c r="AZ81" s="40"/>
      <c r="BA81" s="40"/>
      <c r="BB81" s="40"/>
      <c r="BC81" s="40"/>
      <c r="BD81" s="40"/>
    </row>
    <row r="82" spans="1:56" ht="18" customHeight="1" x14ac:dyDescent="0.15">
      <c r="A82" s="16">
        <v>19</v>
      </c>
      <c r="B82" s="238">
        <f>'INPUT DATA'!B83</f>
        <v>0</v>
      </c>
      <c r="C82" s="239"/>
      <c r="D82" s="239"/>
      <c r="E82" s="240"/>
      <c r="F82" s="50"/>
      <c r="G82" s="51"/>
      <c r="H82" s="51"/>
      <c r="I82" s="51"/>
      <c r="J82" s="51"/>
      <c r="K82" s="51"/>
      <c r="L82" s="51"/>
      <c r="M82" s="51"/>
      <c r="N82" s="51"/>
      <c r="O82" s="51"/>
      <c r="P82" s="63" t="str">
        <f t="shared" si="16"/>
        <v/>
      </c>
      <c r="Q82" s="75" t="str">
        <f t="shared" si="8"/>
        <v/>
      </c>
      <c r="R82" s="76" t="str">
        <f t="shared" si="9"/>
        <v/>
      </c>
      <c r="S82" s="78"/>
      <c r="T82" s="51"/>
      <c r="U82" s="51"/>
      <c r="V82" s="51"/>
      <c r="W82" s="51"/>
      <c r="X82" s="51"/>
      <c r="Y82" s="51"/>
      <c r="Z82" s="51"/>
      <c r="AA82" s="51"/>
      <c r="AB82" s="51"/>
      <c r="AC82" s="63" t="str">
        <f t="shared" si="17"/>
        <v/>
      </c>
      <c r="AD82" s="75" t="str">
        <f t="shared" si="10"/>
        <v/>
      </c>
      <c r="AE82" s="76" t="str">
        <f t="shared" si="11"/>
        <v/>
      </c>
      <c r="AF82" s="85"/>
      <c r="AG82" s="75" t="str">
        <f t="shared" si="12"/>
        <v/>
      </c>
      <c r="AH82" s="76" t="str">
        <f t="shared" si="13"/>
        <v/>
      </c>
      <c r="AI82" s="95" t="str">
        <f t="shared" si="14"/>
        <v/>
      </c>
      <c r="AJ82" s="96" t="str">
        <f>IFERROR(VLOOKUP(AI82,'Helper(IMPORTANT!)'!$AX$1:$AY$41,2,TRUE),"")</f>
        <v/>
      </c>
      <c r="AL82" s="10"/>
      <c r="AO82" s="40"/>
      <c r="AP82" s="40"/>
      <c r="AQ82" s="40"/>
      <c r="AR82" s="40"/>
      <c r="AS82" s="40"/>
      <c r="AT82" s="40"/>
      <c r="AU82" s="40"/>
      <c r="AV82" s="40"/>
      <c r="AW82" s="40"/>
      <c r="AX82" s="40"/>
      <c r="AY82" s="40"/>
      <c r="AZ82" s="40"/>
      <c r="BA82" s="40"/>
      <c r="BB82" s="40"/>
      <c r="BC82" s="40"/>
      <c r="BD82" s="40"/>
    </row>
    <row r="83" spans="1:56" ht="18" customHeight="1" x14ac:dyDescent="0.15">
      <c r="A83" s="16">
        <v>20</v>
      </c>
      <c r="B83" s="238">
        <f>'INPUT DATA'!B84</f>
        <v>0</v>
      </c>
      <c r="C83" s="239"/>
      <c r="D83" s="239"/>
      <c r="E83" s="240"/>
      <c r="F83" s="50"/>
      <c r="G83" s="51"/>
      <c r="H83" s="51"/>
      <c r="I83" s="51"/>
      <c r="J83" s="51"/>
      <c r="K83" s="51"/>
      <c r="L83" s="51"/>
      <c r="M83" s="51"/>
      <c r="N83" s="51"/>
      <c r="O83" s="51"/>
      <c r="P83" s="63" t="str">
        <f t="shared" si="16"/>
        <v/>
      </c>
      <c r="Q83" s="75" t="str">
        <f t="shared" si="8"/>
        <v/>
      </c>
      <c r="R83" s="76" t="str">
        <f t="shared" si="9"/>
        <v/>
      </c>
      <c r="S83" s="78"/>
      <c r="T83" s="51"/>
      <c r="U83" s="51"/>
      <c r="V83" s="51"/>
      <c r="W83" s="51"/>
      <c r="X83" s="51"/>
      <c r="Y83" s="51"/>
      <c r="Z83" s="51"/>
      <c r="AA83" s="51"/>
      <c r="AB83" s="51"/>
      <c r="AC83" s="63" t="str">
        <f t="shared" si="17"/>
        <v/>
      </c>
      <c r="AD83" s="75" t="str">
        <f t="shared" si="10"/>
        <v/>
      </c>
      <c r="AE83" s="76" t="str">
        <f t="shared" si="11"/>
        <v/>
      </c>
      <c r="AF83" s="85"/>
      <c r="AG83" s="75" t="str">
        <f t="shared" si="12"/>
        <v/>
      </c>
      <c r="AH83" s="76" t="str">
        <f t="shared" si="13"/>
        <v/>
      </c>
      <c r="AI83" s="95" t="str">
        <f t="shared" si="14"/>
        <v/>
      </c>
      <c r="AJ83" s="96" t="str">
        <f>IFERROR(VLOOKUP(AI83,'Helper(IMPORTANT!)'!$AX$1:$AY$41,2,TRUE),"")</f>
        <v/>
      </c>
      <c r="AL83" s="10"/>
      <c r="AO83" s="40"/>
      <c r="AP83" s="40"/>
      <c r="AQ83" s="40"/>
      <c r="AR83" s="40"/>
      <c r="AS83" s="40"/>
      <c r="AT83" s="40"/>
      <c r="AU83" s="40"/>
      <c r="AV83" s="40"/>
      <c r="AW83" s="40"/>
      <c r="AX83" s="40"/>
      <c r="AY83" s="40"/>
      <c r="AZ83" s="40"/>
      <c r="BA83" s="40"/>
      <c r="BB83" s="40"/>
      <c r="BC83" s="40"/>
      <c r="BD83" s="40"/>
    </row>
    <row r="84" spans="1:56" ht="18" customHeight="1" x14ac:dyDescent="0.15">
      <c r="A84" s="16">
        <v>21</v>
      </c>
      <c r="B84" s="238">
        <f>'INPUT DATA'!B85</f>
        <v>0</v>
      </c>
      <c r="C84" s="239"/>
      <c r="D84" s="239"/>
      <c r="E84" s="240"/>
      <c r="F84" s="50"/>
      <c r="G84" s="51"/>
      <c r="H84" s="51"/>
      <c r="I84" s="51"/>
      <c r="J84" s="51"/>
      <c r="K84" s="51"/>
      <c r="L84" s="51"/>
      <c r="M84" s="51"/>
      <c r="N84" s="51"/>
      <c r="O84" s="51"/>
      <c r="P84" s="63" t="str">
        <f t="shared" si="16"/>
        <v/>
      </c>
      <c r="Q84" s="75" t="str">
        <f t="shared" si="8"/>
        <v/>
      </c>
      <c r="R84" s="76" t="str">
        <f t="shared" si="9"/>
        <v/>
      </c>
      <c r="S84" s="78"/>
      <c r="T84" s="51"/>
      <c r="U84" s="51"/>
      <c r="V84" s="51"/>
      <c r="W84" s="51"/>
      <c r="X84" s="51"/>
      <c r="Y84" s="51"/>
      <c r="Z84" s="51"/>
      <c r="AA84" s="51"/>
      <c r="AB84" s="51"/>
      <c r="AC84" s="63" t="str">
        <f t="shared" si="17"/>
        <v/>
      </c>
      <c r="AD84" s="75" t="str">
        <f t="shared" si="10"/>
        <v/>
      </c>
      <c r="AE84" s="76" t="str">
        <f t="shared" si="11"/>
        <v/>
      </c>
      <c r="AF84" s="85"/>
      <c r="AG84" s="75" t="str">
        <f t="shared" si="12"/>
        <v/>
      </c>
      <c r="AH84" s="76" t="str">
        <f t="shared" si="13"/>
        <v/>
      </c>
      <c r="AI84" s="95" t="str">
        <f t="shared" si="14"/>
        <v/>
      </c>
      <c r="AJ84" s="96" t="str">
        <f>IFERROR(VLOOKUP(AI84,'Helper(IMPORTANT!)'!$AX$1:$AY$41,2,TRUE),"")</f>
        <v/>
      </c>
      <c r="AL84" s="10"/>
      <c r="AO84" s="40"/>
      <c r="AP84" s="40"/>
      <c r="AQ84" s="40"/>
      <c r="AR84" s="40"/>
      <c r="AS84" s="40"/>
      <c r="AT84" s="40"/>
      <c r="AU84" s="40"/>
      <c r="AV84" s="40"/>
      <c r="AW84" s="40"/>
      <c r="AX84" s="40"/>
      <c r="AY84" s="40"/>
      <c r="AZ84" s="40"/>
      <c r="BA84" s="40"/>
      <c r="BB84" s="40"/>
      <c r="BC84" s="40"/>
      <c r="BD84" s="40"/>
    </row>
    <row r="85" spans="1:56" ht="18" customHeight="1" x14ac:dyDescent="0.15">
      <c r="A85" s="16">
        <v>22</v>
      </c>
      <c r="B85" s="238">
        <f>'INPUT DATA'!B86</f>
        <v>0</v>
      </c>
      <c r="C85" s="239"/>
      <c r="D85" s="239"/>
      <c r="E85" s="240"/>
      <c r="F85" s="50"/>
      <c r="G85" s="51"/>
      <c r="H85" s="51"/>
      <c r="I85" s="51"/>
      <c r="J85" s="51"/>
      <c r="K85" s="51"/>
      <c r="L85" s="51"/>
      <c r="M85" s="51"/>
      <c r="N85" s="51"/>
      <c r="O85" s="51"/>
      <c r="P85" s="63" t="str">
        <f t="shared" si="16"/>
        <v/>
      </c>
      <c r="Q85" s="75" t="str">
        <f t="shared" si="8"/>
        <v/>
      </c>
      <c r="R85" s="76" t="str">
        <f t="shared" si="9"/>
        <v/>
      </c>
      <c r="S85" s="78"/>
      <c r="T85" s="51"/>
      <c r="U85" s="51"/>
      <c r="V85" s="51"/>
      <c r="W85" s="51"/>
      <c r="X85" s="51"/>
      <c r="Y85" s="51"/>
      <c r="Z85" s="51"/>
      <c r="AA85" s="51"/>
      <c r="AB85" s="51"/>
      <c r="AC85" s="63" t="str">
        <f t="shared" si="17"/>
        <v/>
      </c>
      <c r="AD85" s="75" t="str">
        <f t="shared" si="10"/>
        <v/>
      </c>
      <c r="AE85" s="76" t="str">
        <f t="shared" si="11"/>
        <v/>
      </c>
      <c r="AF85" s="85"/>
      <c r="AG85" s="75" t="str">
        <f t="shared" si="12"/>
        <v/>
      </c>
      <c r="AH85" s="76" t="str">
        <f t="shared" si="13"/>
        <v/>
      </c>
      <c r="AI85" s="95" t="str">
        <f t="shared" si="14"/>
        <v/>
      </c>
      <c r="AJ85" s="96" t="str">
        <f>IFERROR(VLOOKUP(AI85,'Helper(IMPORTANT!)'!$AX$1:$AY$41,2,TRUE),"")</f>
        <v/>
      </c>
      <c r="AL85" s="10"/>
      <c r="AO85" s="40"/>
      <c r="AP85" s="40"/>
      <c r="AQ85" s="40"/>
      <c r="AR85" s="40"/>
      <c r="AS85" s="40"/>
      <c r="AT85" s="40"/>
      <c r="AU85" s="40"/>
      <c r="AV85" s="40"/>
      <c r="AW85" s="40"/>
      <c r="AX85" s="40"/>
      <c r="AY85" s="40"/>
      <c r="AZ85" s="40"/>
      <c r="BA85" s="40"/>
      <c r="BB85" s="40"/>
      <c r="BC85" s="40"/>
      <c r="BD85" s="40"/>
    </row>
    <row r="86" spans="1:56" ht="18" customHeight="1" x14ac:dyDescent="0.15">
      <c r="A86" s="16">
        <v>23</v>
      </c>
      <c r="B86" s="238">
        <f>'INPUT DATA'!B87</f>
        <v>0</v>
      </c>
      <c r="C86" s="239"/>
      <c r="D86" s="239"/>
      <c r="E86" s="240"/>
      <c r="F86" s="50"/>
      <c r="G86" s="51"/>
      <c r="H86" s="51"/>
      <c r="I86" s="51"/>
      <c r="J86" s="51"/>
      <c r="K86" s="51"/>
      <c r="L86" s="51"/>
      <c r="M86" s="51"/>
      <c r="N86" s="51"/>
      <c r="O86" s="51"/>
      <c r="P86" s="63" t="str">
        <f t="shared" si="16"/>
        <v/>
      </c>
      <c r="Q86" s="75" t="str">
        <f t="shared" si="8"/>
        <v/>
      </c>
      <c r="R86" s="76" t="str">
        <f t="shared" si="9"/>
        <v/>
      </c>
      <c r="S86" s="78"/>
      <c r="T86" s="51"/>
      <c r="U86" s="51"/>
      <c r="V86" s="51"/>
      <c r="W86" s="51"/>
      <c r="X86" s="51"/>
      <c r="Y86" s="51"/>
      <c r="Z86" s="51"/>
      <c r="AA86" s="51"/>
      <c r="AB86" s="51"/>
      <c r="AC86" s="63" t="str">
        <f t="shared" si="17"/>
        <v/>
      </c>
      <c r="AD86" s="75" t="str">
        <f t="shared" si="10"/>
        <v/>
      </c>
      <c r="AE86" s="76" t="str">
        <f t="shared" si="11"/>
        <v/>
      </c>
      <c r="AF86" s="85"/>
      <c r="AG86" s="75" t="str">
        <f t="shared" si="12"/>
        <v/>
      </c>
      <c r="AH86" s="76" t="str">
        <f t="shared" si="13"/>
        <v/>
      </c>
      <c r="AI86" s="95" t="str">
        <f t="shared" si="14"/>
        <v/>
      </c>
      <c r="AJ86" s="96" t="str">
        <f>IFERROR(VLOOKUP(AI86,'Helper(IMPORTANT!)'!$AX$1:$AY$41,2,TRUE),"")</f>
        <v/>
      </c>
      <c r="AL86" s="10"/>
      <c r="AO86" s="40"/>
      <c r="AP86" s="40"/>
      <c r="AQ86" s="40"/>
      <c r="AR86" s="40"/>
      <c r="AS86" s="40"/>
      <c r="AT86" s="40"/>
      <c r="AU86" s="40"/>
      <c r="AV86" s="40"/>
      <c r="AW86" s="40"/>
      <c r="AX86" s="40"/>
      <c r="AY86" s="40"/>
      <c r="AZ86" s="40"/>
      <c r="BA86" s="40"/>
      <c r="BB86" s="40"/>
      <c r="BC86" s="40"/>
      <c r="BD86" s="40"/>
    </row>
    <row r="87" spans="1:56" ht="18" customHeight="1" x14ac:dyDescent="0.15">
      <c r="A87" s="16">
        <v>24</v>
      </c>
      <c r="B87" s="238">
        <f>'INPUT DATA'!B88</f>
        <v>0</v>
      </c>
      <c r="C87" s="239"/>
      <c r="D87" s="239"/>
      <c r="E87" s="240"/>
      <c r="F87" s="50"/>
      <c r="G87" s="51"/>
      <c r="H87" s="51"/>
      <c r="I87" s="51"/>
      <c r="J87" s="51"/>
      <c r="K87" s="51"/>
      <c r="L87" s="51"/>
      <c r="M87" s="51"/>
      <c r="N87" s="51"/>
      <c r="O87" s="51"/>
      <c r="P87" s="63" t="str">
        <f t="shared" si="16"/>
        <v/>
      </c>
      <c r="Q87" s="75" t="str">
        <f t="shared" si="8"/>
        <v/>
      </c>
      <c r="R87" s="76" t="str">
        <f t="shared" si="9"/>
        <v/>
      </c>
      <c r="S87" s="78"/>
      <c r="T87" s="51"/>
      <c r="U87" s="51"/>
      <c r="V87" s="51"/>
      <c r="W87" s="51"/>
      <c r="X87" s="51"/>
      <c r="Y87" s="51"/>
      <c r="Z87" s="51"/>
      <c r="AA87" s="51"/>
      <c r="AB87" s="51"/>
      <c r="AC87" s="63" t="str">
        <f t="shared" si="17"/>
        <v/>
      </c>
      <c r="AD87" s="75" t="str">
        <f t="shared" si="10"/>
        <v/>
      </c>
      <c r="AE87" s="76" t="str">
        <f t="shared" si="11"/>
        <v/>
      </c>
      <c r="AF87" s="85"/>
      <c r="AG87" s="75" t="str">
        <f t="shared" si="12"/>
        <v/>
      </c>
      <c r="AH87" s="76" t="str">
        <f t="shared" si="13"/>
        <v/>
      </c>
      <c r="AI87" s="95" t="str">
        <f t="shared" si="14"/>
        <v/>
      </c>
      <c r="AJ87" s="96" t="str">
        <f>IFERROR(VLOOKUP(AI87,'Helper(IMPORTANT!)'!$AX$1:$AY$41,2,TRUE),"")</f>
        <v/>
      </c>
      <c r="AL87" s="10"/>
      <c r="AO87" s="40"/>
      <c r="AP87" s="40"/>
      <c r="AQ87" s="40"/>
      <c r="AR87" s="40"/>
      <c r="AS87" s="40"/>
      <c r="AT87" s="40"/>
      <c r="AU87" s="40"/>
      <c r="AV87" s="40"/>
      <c r="AW87" s="40"/>
      <c r="AX87" s="40"/>
      <c r="AY87" s="40"/>
      <c r="AZ87" s="40"/>
      <c r="BA87" s="40"/>
      <c r="BB87" s="40"/>
      <c r="BC87" s="40"/>
      <c r="BD87" s="40"/>
    </row>
    <row r="88" spans="1:56" ht="18" customHeight="1" x14ac:dyDescent="0.15">
      <c r="A88" s="16">
        <v>25</v>
      </c>
      <c r="B88" s="238">
        <f>'INPUT DATA'!B89</f>
        <v>0</v>
      </c>
      <c r="C88" s="239"/>
      <c r="D88" s="239"/>
      <c r="E88" s="240"/>
      <c r="F88" s="50"/>
      <c r="G88" s="51"/>
      <c r="H88" s="51"/>
      <c r="I88" s="51"/>
      <c r="J88" s="51"/>
      <c r="K88" s="51"/>
      <c r="L88" s="51"/>
      <c r="M88" s="51"/>
      <c r="N88" s="51"/>
      <c r="O88" s="51"/>
      <c r="P88" s="63" t="str">
        <f t="shared" si="16"/>
        <v/>
      </c>
      <c r="Q88" s="75" t="str">
        <f t="shared" si="8"/>
        <v/>
      </c>
      <c r="R88" s="76" t="str">
        <f t="shared" si="9"/>
        <v/>
      </c>
      <c r="S88" s="78"/>
      <c r="T88" s="51"/>
      <c r="U88" s="51"/>
      <c r="V88" s="51"/>
      <c r="W88" s="51"/>
      <c r="X88" s="51"/>
      <c r="Y88" s="51"/>
      <c r="Z88" s="51"/>
      <c r="AA88" s="51"/>
      <c r="AB88" s="51"/>
      <c r="AC88" s="63" t="str">
        <f t="shared" si="17"/>
        <v/>
      </c>
      <c r="AD88" s="75" t="str">
        <f t="shared" si="10"/>
        <v/>
      </c>
      <c r="AE88" s="76" t="str">
        <f t="shared" si="11"/>
        <v/>
      </c>
      <c r="AF88" s="85"/>
      <c r="AG88" s="75" t="str">
        <f t="shared" si="12"/>
        <v/>
      </c>
      <c r="AH88" s="76" t="str">
        <f t="shared" si="13"/>
        <v/>
      </c>
      <c r="AI88" s="95" t="str">
        <f t="shared" si="14"/>
        <v/>
      </c>
      <c r="AJ88" s="96" t="str">
        <f>IFERROR(VLOOKUP(AI88,'Helper(IMPORTANT!)'!$AX$1:$AY$41,2,TRUE),"")</f>
        <v/>
      </c>
      <c r="AL88" s="10"/>
      <c r="AO88" s="40"/>
      <c r="AP88" s="40"/>
      <c r="AQ88" s="40"/>
      <c r="AR88" s="40"/>
      <c r="AS88" s="40"/>
      <c r="AT88" s="40"/>
      <c r="AU88" s="40"/>
      <c r="AV88" s="40"/>
      <c r="AW88" s="40"/>
      <c r="AX88" s="40"/>
      <c r="AY88" s="40"/>
      <c r="AZ88" s="40"/>
      <c r="BA88" s="40"/>
      <c r="BB88" s="40"/>
      <c r="BC88" s="40"/>
      <c r="BD88" s="40"/>
    </row>
    <row r="89" spans="1:56" ht="18" customHeight="1" x14ac:dyDescent="0.15">
      <c r="A89" s="16">
        <v>26</v>
      </c>
      <c r="B89" s="238">
        <f>'INPUT DATA'!B90</f>
        <v>0</v>
      </c>
      <c r="C89" s="239"/>
      <c r="D89" s="239"/>
      <c r="E89" s="240"/>
      <c r="F89" s="50"/>
      <c r="G89" s="51"/>
      <c r="H89" s="51"/>
      <c r="I89" s="51"/>
      <c r="J89" s="51"/>
      <c r="K89" s="51"/>
      <c r="L89" s="51"/>
      <c r="M89" s="51"/>
      <c r="N89" s="51"/>
      <c r="O89" s="51"/>
      <c r="P89" s="63" t="str">
        <f t="shared" si="16"/>
        <v/>
      </c>
      <c r="Q89" s="75" t="str">
        <f t="shared" si="8"/>
        <v/>
      </c>
      <c r="R89" s="76" t="str">
        <f t="shared" si="9"/>
        <v/>
      </c>
      <c r="S89" s="78"/>
      <c r="T89" s="51"/>
      <c r="U89" s="51"/>
      <c r="V89" s="51"/>
      <c r="W89" s="51"/>
      <c r="X89" s="51"/>
      <c r="Y89" s="51"/>
      <c r="Z89" s="51"/>
      <c r="AA89" s="51"/>
      <c r="AB89" s="51"/>
      <c r="AC89" s="63" t="str">
        <f t="shared" si="17"/>
        <v/>
      </c>
      <c r="AD89" s="75" t="str">
        <f t="shared" si="10"/>
        <v/>
      </c>
      <c r="AE89" s="76" t="str">
        <f t="shared" si="11"/>
        <v/>
      </c>
      <c r="AF89" s="85"/>
      <c r="AG89" s="75" t="str">
        <f t="shared" si="12"/>
        <v/>
      </c>
      <c r="AH89" s="76" t="str">
        <f t="shared" si="13"/>
        <v/>
      </c>
      <c r="AI89" s="95" t="str">
        <f t="shared" si="14"/>
        <v/>
      </c>
      <c r="AJ89" s="96" t="str">
        <f>IFERROR(VLOOKUP(AI89,'Helper(IMPORTANT!)'!$AX$1:$AY$41,2,TRUE),"")</f>
        <v/>
      </c>
      <c r="AL89" s="10"/>
      <c r="AO89" s="40"/>
      <c r="AP89" s="40"/>
      <c r="AQ89" s="40"/>
      <c r="AR89" s="40"/>
      <c r="AS89" s="40"/>
      <c r="AT89" s="40"/>
      <c r="AU89" s="40"/>
      <c r="AV89" s="40"/>
      <c r="AW89" s="40"/>
      <c r="AX89" s="40"/>
      <c r="AY89" s="40"/>
      <c r="AZ89" s="40"/>
      <c r="BA89" s="40"/>
      <c r="BB89" s="40"/>
      <c r="BC89" s="40"/>
      <c r="BD89" s="40"/>
    </row>
    <row r="90" spans="1:56" ht="18" customHeight="1" x14ac:dyDescent="0.15">
      <c r="A90" s="16">
        <v>27</v>
      </c>
      <c r="B90" s="238">
        <f>'INPUT DATA'!B91</f>
        <v>0</v>
      </c>
      <c r="C90" s="239"/>
      <c r="D90" s="239"/>
      <c r="E90" s="240"/>
      <c r="F90" s="50"/>
      <c r="G90" s="51"/>
      <c r="H90" s="51"/>
      <c r="I90" s="51"/>
      <c r="J90" s="51"/>
      <c r="K90" s="51"/>
      <c r="L90" s="51"/>
      <c r="M90" s="51"/>
      <c r="N90" s="51"/>
      <c r="O90" s="51"/>
      <c r="P90" s="63" t="str">
        <f t="shared" si="16"/>
        <v/>
      </c>
      <c r="Q90" s="75" t="str">
        <f t="shared" si="8"/>
        <v/>
      </c>
      <c r="R90" s="76" t="str">
        <f t="shared" si="9"/>
        <v/>
      </c>
      <c r="S90" s="78"/>
      <c r="T90" s="51"/>
      <c r="U90" s="51"/>
      <c r="V90" s="51"/>
      <c r="W90" s="51"/>
      <c r="X90" s="51"/>
      <c r="Y90" s="51"/>
      <c r="Z90" s="51"/>
      <c r="AA90" s="51"/>
      <c r="AB90" s="51"/>
      <c r="AC90" s="63" t="str">
        <f t="shared" si="17"/>
        <v/>
      </c>
      <c r="AD90" s="75" t="str">
        <f t="shared" si="10"/>
        <v/>
      </c>
      <c r="AE90" s="76" t="str">
        <f t="shared" si="11"/>
        <v/>
      </c>
      <c r="AF90" s="85"/>
      <c r="AG90" s="75" t="str">
        <f t="shared" si="12"/>
        <v/>
      </c>
      <c r="AH90" s="76" t="str">
        <f t="shared" si="13"/>
        <v/>
      </c>
      <c r="AI90" s="95" t="str">
        <f t="shared" si="14"/>
        <v/>
      </c>
      <c r="AJ90" s="96" t="str">
        <f>IFERROR(VLOOKUP(AI90,'Helper(IMPORTANT!)'!$AX$1:$AY$41,2,TRUE),"")</f>
        <v/>
      </c>
      <c r="AL90" s="10"/>
      <c r="AO90" s="40"/>
      <c r="AP90" s="40"/>
      <c r="AQ90" s="40"/>
      <c r="AR90" s="40"/>
      <c r="AS90" s="40"/>
      <c r="AT90" s="40"/>
      <c r="AU90" s="40"/>
      <c r="AV90" s="40"/>
      <c r="AW90" s="40"/>
      <c r="AX90" s="40"/>
      <c r="AY90" s="40"/>
      <c r="AZ90" s="40"/>
      <c r="BA90" s="40"/>
      <c r="BB90" s="40"/>
      <c r="BC90" s="40"/>
      <c r="BD90" s="40"/>
    </row>
    <row r="91" spans="1:56" ht="18" customHeight="1" x14ac:dyDescent="0.15">
      <c r="A91" s="16">
        <v>28</v>
      </c>
      <c r="B91" s="238">
        <f>'INPUT DATA'!B92</f>
        <v>0</v>
      </c>
      <c r="C91" s="239"/>
      <c r="D91" s="239"/>
      <c r="E91" s="240"/>
      <c r="F91" s="50"/>
      <c r="G91" s="51"/>
      <c r="H91" s="51"/>
      <c r="I91" s="51"/>
      <c r="J91" s="51"/>
      <c r="K91" s="51"/>
      <c r="L91" s="51"/>
      <c r="M91" s="51"/>
      <c r="N91" s="51"/>
      <c r="O91" s="51"/>
      <c r="P91" s="63" t="str">
        <f t="shared" si="16"/>
        <v/>
      </c>
      <c r="Q91" s="75" t="str">
        <f t="shared" si="8"/>
        <v/>
      </c>
      <c r="R91" s="76" t="str">
        <f t="shared" si="9"/>
        <v/>
      </c>
      <c r="S91" s="78"/>
      <c r="T91" s="51"/>
      <c r="U91" s="51"/>
      <c r="V91" s="51"/>
      <c r="W91" s="51"/>
      <c r="X91" s="51"/>
      <c r="Y91" s="51"/>
      <c r="Z91" s="51"/>
      <c r="AA91" s="51"/>
      <c r="AB91" s="51"/>
      <c r="AC91" s="63" t="str">
        <f t="shared" si="17"/>
        <v/>
      </c>
      <c r="AD91" s="75" t="str">
        <f t="shared" si="10"/>
        <v/>
      </c>
      <c r="AE91" s="76" t="str">
        <f t="shared" si="11"/>
        <v/>
      </c>
      <c r="AF91" s="85"/>
      <c r="AG91" s="75" t="str">
        <f t="shared" si="12"/>
        <v/>
      </c>
      <c r="AH91" s="76" t="str">
        <f t="shared" si="13"/>
        <v/>
      </c>
      <c r="AI91" s="95" t="str">
        <f t="shared" si="14"/>
        <v/>
      </c>
      <c r="AJ91" s="96" t="str">
        <f>IFERROR(VLOOKUP(AI91,'Helper(IMPORTANT!)'!$AX$1:$AY$41,2,TRUE),"")</f>
        <v/>
      </c>
      <c r="AL91" s="10"/>
      <c r="AO91" s="40"/>
      <c r="AP91" s="40"/>
      <c r="AQ91" s="40"/>
      <c r="AR91" s="40"/>
      <c r="AS91" s="40"/>
      <c r="AT91" s="40"/>
      <c r="AU91" s="40"/>
      <c r="AV91" s="40"/>
      <c r="AW91" s="40"/>
      <c r="AX91" s="40"/>
      <c r="AY91" s="40"/>
      <c r="AZ91" s="40"/>
      <c r="BA91" s="40"/>
      <c r="BB91" s="40"/>
      <c r="BC91" s="40"/>
      <c r="BD91" s="40"/>
    </row>
    <row r="92" spans="1:56" ht="18" customHeight="1" x14ac:dyDescent="0.15">
      <c r="A92" s="16">
        <v>29</v>
      </c>
      <c r="B92" s="238">
        <f>'INPUT DATA'!B93</f>
        <v>0</v>
      </c>
      <c r="C92" s="239"/>
      <c r="D92" s="239"/>
      <c r="E92" s="240"/>
      <c r="F92" s="50"/>
      <c r="G92" s="51"/>
      <c r="H92" s="51"/>
      <c r="I92" s="51"/>
      <c r="J92" s="51"/>
      <c r="K92" s="51"/>
      <c r="L92" s="51"/>
      <c r="M92" s="51"/>
      <c r="N92" s="51"/>
      <c r="O92" s="51"/>
      <c r="P92" s="63" t="str">
        <f t="shared" si="16"/>
        <v/>
      </c>
      <c r="Q92" s="75" t="str">
        <f t="shared" si="8"/>
        <v/>
      </c>
      <c r="R92" s="76" t="str">
        <f t="shared" si="9"/>
        <v/>
      </c>
      <c r="S92" s="78"/>
      <c r="T92" s="51"/>
      <c r="U92" s="51"/>
      <c r="V92" s="51"/>
      <c r="W92" s="51"/>
      <c r="X92" s="51"/>
      <c r="Y92" s="51"/>
      <c r="Z92" s="51"/>
      <c r="AA92" s="51"/>
      <c r="AB92" s="51"/>
      <c r="AC92" s="63" t="str">
        <f t="shared" si="17"/>
        <v/>
      </c>
      <c r="AD92" s="75" t="str">
        <f t="shared" si="10"/>
        <v/>
      </c>
      <c r="AE92" s="76" t="str">
        <f t="shared" si="11"/>
        <v/>
      </c>
      <c r="AF92" s="85"/>
      <c r="AG92" s="75" t="str">
        <f t="shared" si="12"/>
        <v/>
      </c>
      <c r="AH92" s="76" t="str">
        <f t="shared" si="13"/>
        <v/>
      </c>
      <c r="AI92" s="95" t="str">
        <f t="shared" si="14"/>
        <v/>
      </c>
      <c r="AJ92" s="96" t="str">
        <f>IFERROR(VLOOKUP(AI92,'Helper(IMPORTANT!)'!$AX$1:$AY$41,2,TRUE),"")</f>
        <v/>
      </c>
      <c r="AL92" s="10"/>
      <c r="AO92" s="40"/>
      <c r="AP92" s="40"/>
      <c r="AQ92" s="40"/>
      <c r="AR92" s="40"/>
      <c r="AS92" s="40"/>
      <c r="AT92" s="40"/>
      <c r="AU92" s="40"/>
      <c r="AV92" s="40"/>
      <c r="AW92" s="40"/>
      <c r="AX92" s="40"/>
      <c r="AY92" s="40"/>
      <c r="AZ92" s="40"/>
      <c r="BA92" s="40"/>
      <c r="BB92" s="40"/>
      <c r="BC92" s="40"/>
      <c r="BD92" s="40"/>
    </row>
    <row r="93" spans="1:56" ht="18" customHeight="1" x14ac:dyDescent="0.15">
      <c r="A93" s="16">
        <v>30</v>
      </c>
      <c r="B93" s="238">
        <f>'INPUT DATA'!B94</f>
        <v>0</v>
      </c>
      <c r="C93" s="239"/>
      <c r="D93" s="239"/>
      <c r="E93" s="240"/>
      <c r="F93" s="50"/>
      <c r="G93" s="51"/>
      <c r="H93" s="51"/>
      <c r="I93" s="51"/>
      <c r="J93" s="51"/>
      <c r="K93" s="51"/>
      <c r="L93" s="51"/>
      <c r="M93" s="51"/>
      <c r="N93" s="51"/>
      <c r="O93" s="51"/>
      <c r="P93" s="63" t="str">
        <f t="shared" si="16"/>
        <v/>
      </c>
      <c r="Q93" s="75" t="str">
        <f t="shared" si="8"/>
        <v/>
      </c>
      <c r="R93" s="76" t="str">
        <f t="shared" si="9"/>
        <v/>
      </c>
      <c r="S93" s="78"/>
      <c r="T93" s="51"/>
      <c r="U93" s="51"/>
      <c r="V93" s="51"/>
      <c r="W93" s="51"/>
      <c r="X93" s="51"/>
      <c r="Y93" s="51"/>
      <c r="Z93" s="51"/>
      <c r="AA93" s="51"/>
      <c r="AB93" s="51"/>
      <c r="AC93" s="63" t="str">
        <f t="shared" si="17"/>
        <v/>
      </c>
      <c r="AD93" s="75" t="str">
        <f t="shared" si="10"/>
        <v/>
      </c>
      <c r="AE93" s="76" t="str">
        <f t="shared" si="11"/>
        <v/>
      </c>
      <c r="AF93" s="85"/>
      <c r="AG93" s="75" t="str">
        <f t="shared" si="12"/>
        <v/>
      </c>
      <c r="AH93" s="76" t="str">
        <f t="shared" si="13"/>
        <v/>
      </c>
      <c r="AI93" s="95" t="str">
        <f t="shared" si="14"/>
        <v/>
      </c>
      <c r="AJ93" s="96" t="str">
        <f>IFERROR(VLOOKUP(AI93,'Helper(IMPORTANT!)'!$AX$1:$AY$41,2,TRUE),"")</f>
        <v/>
      </c>
      <c r="AL93" s="10"/>
      <c r="AO93" s="40"/>
      <c r="AP93" s="40"/>
      <c r="AQ93" s="40"/>
      <c r="AR93" s="40"/>
      <c r="AS93" s="40"/>
      <c r="AT93" s="40"/>
      <c r="AU93" s="40"/>
      <c r="AV93" s="40"/>
      <c r="AW93" s="40"/>
      <c r="AX93" s="40"/>
      <c r="AY93" s="40"/>
      <c r="AZ93" s="40"/>
      <c r="BA93" s="40"/>
      <c r="BB93" s="40"/>
      <c r="BC93" s="40"/>
      <c r="BD93" s="40"/>
    </row>
    <row r="94" spans="1:56" ht="18" customHeight="1" x14ac:dyDescent="0.15">
      <c r="A94" s="16">
        <v>31</v>
      </c>
      <c r="B94" s="238">
        <f>'INPUT DATA'!B95</f>
        <v>0</v>
      </c>
      <c r="C94" s="239"/>
      <c r="D94" s="239"/>
      <c r="E94" s="240"/>
      <c r="F94" s="50"/>
      <c r="G94" s="51"/>
      <c r="H94" s="51"/>
      <c r="I94" s="51"/>
      <c r="J94" s="51"/>
      <c r="K94" s="51"/>
      <c r="L94" s="51"/>
      <c r="M94" s="51"/>
      <c r="N94" s="51"/>
      <c r="O94" s="51"/>
      <c r="P94" s="63" t="str">
        <f t="shared" si="16"/>
        <v/>
      </c>
      <c r="Q94" s="75" t="str">
        <f t="shared" si="8"/>
        <v/>
      </c>
      <c r="R94" s="76" t="str">
        <f t="shared" si="9"/>
        <v/>
      </c>
      <c r="S94" s="78"/>
      <c r="T94" s="51"/>
      <c r="U94" s="51"/>
      <c r="V94" s="51"/>
      <c r="W94" s="51"/>
      <c r="X94" s="51"/>
      <c r="Y94" s="51"/>
      <c r="Z94" s="51"/>
      <c r="AA94" s="51"/>
      <c r="AB94" s="51"/>
      <c r="AC94" s="63" t="str">
        <f t="shared" si="17"/>
        <v/>
      </c>
      <c r="AD94" s="75" t="str">
        <f t="shared" si="10"/>
        <v/>
      </c>
      <c r="AE94" s="76" t="str">
        <f t="shared" si="11"/>
        <v/>
      </c>
      <c r="AF94" s="85"/>
      <c r="AG94" s="75" t="str">
        <f t="shared" si="12"/>
        <v/>
      </c>
      <c r="AH94" s="76" t="str">
        <f t="shared" si="13"/>
        <v/>
      </c>
      <c r="AI94" s="95" t="str">
        <f t="shared" si="14"/>
        <v/>
      </c>
      <c r="AJ94" s="96" t="str">
        <f>IFERROR(VLOOKUP(AI94,'Helper(IMPORTANT!)'!$AX$1:$AY$41,2,TRUE),"")</f>
        <v/>
      </c>
      <c r="AL94" s="10"/>
      <c r="AO94" s="40"/>
      <c r="AP94" s="40"/>
      <c r="AQ94" s="40"/>
      <c r="AR94" s="40"/>
      <c r="AS94" s="40"/>
      <c r="AT94" s="40"/>
      <c r="AU94" s="40"/>
      <c r="AV94" s="40"/>
      <c r="AW94" s="40"/>
      <c r="AX94" s="40"/>
      <c r="AY94" s="40"/>
      <c r="AZ94" s="40"/>
      <c r="BA94" s="40"/>
      <c r="BB94" s="40"/>
      <c r="BC94" s="40"/>
      <c r="BD94" s="40"/>
    </row>
    <row r="95" spans="1:56" ht="18" customHeight="1" x14ac:dyDescent="0.15">
      <c r="A95" s="16">
        <v>32</v>
      </c>
      <c r="B95" s="238">
        <f>'INPUT DATA'!B96</f>
        <v>0</v>
      </c>
      <c r="C95" s="239"/>
      <c r="D95" s="239"/>
      <c r="E95" s="240"/>
      <c r="F95" s="50"/>
      <c r="G95" s="51"/>
      <c r="H95" s="51"/>
      <c r="I95" s="51"/>
      <c r="J95" s="51"/>
      <c r="K95" s="51"/>
      <c r="L95" s="51"/>
      <c r="M95" s="51"/>
      <c r="N95" s="51"/>
      <c r="O95" s="51"/>
      <c r="P95" s="63" t="str">
        <f t="shared" si="16"/>
        <v/>
      </c>
      <c r="Q95" s="75" t="str">
        <f t="shared" si="8"/>
        <v/>
      </c>
      <c r="R95" s="76" t="str">
        <f t="shared" si="9"/>
        <v/>
      </c>
      <c r="S95" s="78"/>
      <c r="T95" s="51"/>
      <c r="U95" s="51"/>
      <c r="V95" s="51"/>
      <c r="W95" s="51"/>
      <c r="X95" s="51"/>
      <c r="Y95" s="51"/>
      <c r="Z95" s="51"/>
      <c r="AA95" s="51"/>
      <c r="AB95" s="51"/>
      <c r="AC95" s="63" t="str">
        <f t="shared" si="17"/>
        <v/>
      </c>
      <c r="AD95" s="75" t="str">
        <f t="shared" si="10"/>
        <v/>
      </c>
      <c r="AE95" s="76" t="str">
        <f t="shared" si="11"/>
        <v/>
      </c>
      <c r="AF95" s="85"/>
      <c r="AG95" s="75" t="str">
        <f t="shared" si="12"/>
        <v/>
      </c>
      <c r="AH95" s="76" t="str">
        <f t="shared" si="13"/>
        <v/>
      </c>
      <c r="AI95" s="95" t="str">
        <f t="shared" si="14"/>
        <v/>
      </c>
      <c r="AJ95" s="96" t="str">
        <f>IFERROR(VLOOKUP(AI95,'Helper(IMPORTANT!)'!$AX$1:$AY$41,2,TRUE),"")</f>
        <v/>
      </c>
      <c r="AL95" s="10"/>
      <c r="AO95" s="40"/>
      <c r="AP95" s="40"/>
      <c r="AQ95" s="40"/>
      <c r="AR95" s="40"/>
      <c r="AS95" s="40"/>
      <c r="AT95" s="40"/>
      <c r="AU95" s="40"/>
      <c r="AV95" s="40"/>
      <c r="AW95" s="40"/>
      <c r="AX95" s="40"/>
      <c r="AY95" s="40"/>
      <c r="AZ95" s="40"/>
      <c r="BA95" s="40"/>
      <c r="BB95" s="40"/>
      <c r="BC95" s="40"/>
      <c r="BD95" s="40"/>
    </row>
    <row r="96" spans="1:56" ht="18" customHeight="1" x14ac:dyDescent="0.15">
      <c r="A96" s="16">
        <v>33</v>
      </c>
      <c r="B96" s="238">
        <f>'INPUT DATA'!B97</f>
        <v>0</v>
      </c>
      <c r="C96" s="239"/>
      <c r="D96" s="239"/>
      <c r="E96" s="240"/>
      <c r="F96" s="50"/>
      <c r="G96" s="51"/>
      <c r="H96" s="51"/>
      <c r="I96" s="51"/>
      <c r="J96" s="51"/>
      <c r="K96" s="51"/>
      <c r="L96" s="51"/>
      <c r="M96" s="51"/>
      <c r="N96" s="51"/>
      <c r="O96" s="51"/>
      <c r="P96" s="63" t="str">
        <f t="shared" si="16"/>
        <v/>
      </c>
      <c r="Q96" s="75" t="str">
        <f t="shared" si="8"/>
        <v/>
      </c>
      <c r="R96" s="76" t="str">
        <f t="shared" si="9"/>
        <v/>
      </c>
      <c r="S96" s="78"/>
      <c r="T96" s="51"/>
      <c r="U96" s="51"/>
      <c r="V96" s="51"/>
      <c r="W96" s="51"/>
      <c r="X96" s="51"/>
      <c r="Y96" s="51"/>
      <c r="Z96" s="51"/>
      <c r="AA96" s="51"/>
      <c r="AB96" s="51"/>
      <c r="AC96" s="63" t="str">
        <f t="shared" si="17"/>
        <v/>
      </c>
      <c r="AD96" s="75" t="str">
        <f t="shared" si="10"/>
        <v/>
      </c>
      <c r="AE96" s="76" t="str">
        <f t="shared" si="11"/>
        <v/>
      </c>
      <c r="AF96" s="85"/>
      <c r="AG96" s="75" t="str">
        <f t="shared" si="12"/>
        <v/>
      </c>
      <c r="AH96" s="76" t="str">
        <f t="shared" si="13"/>
        <v/>
      </c>
      <c r="AI96" s="95" t="str">
        <f t="shared" si="14"/>
        <v/>
      </c>
      <c r="AJ96" s="96" t="str">
        <f>IFERROR(VLOOKUP(AI96,'Helper(IMPORTANT!)'!$AX$1:$AY$41,2,TRUE),"")</f>
        <v/>
      </c>
      <c r="AL96" s="10"/>
      <c r="AO96" s="40"/>
      <c r="AP96" s="40"/>
      <c r="AQ96" s="40"/>
      <c r="AR96" s="40"/>
      <c r="AS96" s="40"/>
      <c r="AT96" s="40"/>
      <c r="AU96" s="40"/>
      <c r="AV96" s="40"/>
      <c r="AW96" s="40"/>
      <c r="AX96" s="40"/>
      <c r="AY96" s="40"/>
      <c r="AZ96" s="40"/>
      <c r="BA96" s="40"/>
      <c r="BB96" s="40"/>
      <c r="BC96" s="40"/>
      <c r="BD96" s="40"/>
    </row>
    <row r="97" spans="1:56" ht="18" customHeight="1" x14ac:dyDescent="0.15">
      <c r="A97" s="16">
        <v>34</v>
      </c>
      <c r="B97" s="238">
        <f>'INPUT DATA'!B98</f>
        <v>0</v>
      </c>
      <c r="C97" s="239"/>
      <c r="D97" s="239"/>
      <c r="E97" s="240"/>
      <c r="F97" s="50"/>
      <c r="G97" s="51"/>
      <c r="H97" s="51"/>
      <c r="I97" s="51"/>
      <c r="J97" s="51"/>
      <c r="K97" s="51"/>
      <c r="L97" s="51"/>
      <c r="M97" s="51"/>
      <c r="N97" s="51"/>
      <c r="O97" s="51"/>
      <c r="P97" s="63" t="str">
        <f t="shared" si="16"/>
        <v/>
      </c>
      <c r="Q97" s="75" t="str">
        <f t="shared" si="8"/>
        <v/>
      </c>
      <c r="R97" s="76" t="str">
        <f t="shared" si="9"/>
        <v/>
      </c>
      <c r="S97" s="78"/>
      <c r="T97" s="51"/>
      <c r="U97" s="51"/>
      <c r="V97" s="51"/>
      <c r="W97" s="51"/>
      <c r="X97" s="51"/>
      <c r="Y97" s="51"/>
      <c r="Z97" s="51"/>
      <c r="AA97" s="51"/>
      <c r="AB97" s="51"/>
      <c r="AC97" s="63" t="str">
        <f t="shared" si="17"/>
        <v/>
      </c>
      <c r="AD97" s="75" t="str">
        <f t="shared" si="10"/>
        <v/>
      </c>
      <c r="AE97" s="76" t="str">
        <f t="shared" si="11"/>
        <v/>
      </c>
      <c r="AF97" s="85"/>
      <c r="AG97" s="75" t="str">
        <f t="shared" si="12"/>
        <v/>
      </c>
      <c r="AH97" s="76" t="str">
        <f t="shared" si="13"/>
        <v/>
      </c>
      <c r="AI97" s="95" t="str">
        <f t="shared" si="14"/>
        <v/>
      </c>
      <c r="AJ97" s="96" t="str">
        <f>IFERROR(VLOOKUP(AI97,'Helper(IMPORTANT!)'!$AX$1:$AY$41,2,TRUE),"")</f>
        <v/>
      </c>
      <c r="AL97" s="10"/>
      <c r="AO97" s="40"/>
      <c r="AP97" s="40"/>
      <c r="AQ97" s="40"/>
      <c r="AR97" s="40"/>
      <c r="AS97" s="40"/>
      <c r="AT97" s="40"/>
      <c r="AU97" s="40"/>
      <c r="AV97" s="40"/>
      <c r="AW97" s="40"/>
      <c r="AX97" s="40"/>
      <c r="AY97" s="40"/>
      <c r="AZ97" s="40"/>
      <c r="BA97" s="40"/>
      <c r="BB97" s="40"/>
      <c r="BC97" s="40"/>
      <c r="BD97" s="40"/>
    </row>
    <row r="98" spans="1:56" ht="18" customHeight="1" x14ac:dyDescent="0.15">
      <c r="A98" s="16">
        <v>35</v>
      </c>
      <c r="B98" s="238">
        <f>'INPUT DATA'!B99</f>
        <v>0</v>
      </c>
      <c r="C98" s="239"/>
      <c r="D98" s="239"/>
      <c r="E98" s="240"/>
      <c r="F98" s="50"/>
      <c r="G98" s="51"/>
      <c r="H98" s="51"/>
      <c r="I98" s="51"/>
      <c r="J98" s="51"/>
      <c r="K98" s="51"/>
      <c r="L98" s="51"/>
      <c r="M98" s="51"/>
      <c r="N98" s="51"/>
      <c r="O98" s="51"/>
      <c r="P98" s="63" t="str">
        <f t="shared" si="16"/>
        <v/>
      </c>
      <c r="Q98" s="75" t="str">
        <f t="shared" si="8"/>
        <v/>
      </c>
      <c r="R98" s="76" t="str">
        <f t="shared" si="9"/>
        <v/>
      </c>
      <c r="S98" s="78"/>
      <c r="T98" s="51"/>
      <c r="U98" s="51"/>
      <c r="V98" s="51"/>
      <c r="W98" s="51"/>
      <c r="X98" s="51"/>
      <c r="Y98" s="51"/>
      <c r="Z98" s="51"/>
      <c r="AA98" s="51"/>
      <c r="AB98" s="51"/>
      <c r="AC98" s="63" t="str">
        <f t="shared" si="17"/>
        <v/>
      </c>
      <c r="AD98" s="75" t="str">
        <f t="shared" si="10"/>
        <v/>
      </c>
      <c r="AE98" s="76" t="str">
        <f t="shared" si="11"/>
        <v/>
      </c>
      <c r="AF98" s="85"/>
      <c r="AG98" s="75" t="str">
        <f t="shared" si="12"/>
        <v/>
      </c>
      <c r="AH98" s="76" t="str">
        <f t="shared" si="13"/>
        <v/>
      </c>
      <c r="AI98" s="95" t="str">
        <f t="shared" si="14"/>
        <v/>
      </c>
      <c r="AJ98" s="96" t="str">
        <f>IFERROR(VLOOKUP(AI98,'Helper(IMPORTANT!)'!$AX$1:$AY$41,2,TRUE),"")</f>
        <v/>
      </c>
      <c r="AL98" s="10"/>
      <c r="AO98" s="40"/>
      <c r="AP98" s="40"/>
      <c r="AQ98" s="40"/>
      <c r="AR98" s="40"/>
      <c r="AS98" s="40"/>
      <c r="AT98" s="40"/>
      <c r="AU98" s="40"/>
      <c r="AV98" s="40"/>
      <c r="AW98" s="40"/>
      <c r="AX98" s="40"/>
      <c r="AY98" s="40"/>
      <c r="AZ98" s="40"/>
      <c r="BA98" s="40"/>
      <c r="BB98" s="40"/>
      <c r="BC98" s="40"/>
      <c r="BD98" s="40"/>
    </row>
    <row r="99" spans="1:56" ht="18" customHeight="1" x14ac:dyDescent="0.15">
      <c r="A99" s="16">
        <v>36</v>
      </c>
      <c r="B99" s="238">
        <f>'INPUT DATA'!B100</f>
        <v>0</v>
      </c>
      <c r="C99" s="239"/>
      <c r="D99" s="239"/>
      <c r="E99" s="240"/>
      <c r="F99" s="50"/>
      <c r="G99" s="51"/>
      <c r="H99" s="51"/>
      <c r="I99" s="51"/>
      <c r="J99" s="51"/>
      <c r="K99" s="51"/>
      <c r="L99" s="51"/>
      <c r="M99" s="51"/>
      <c r="N99" s="51"/>
      <c r="O99" s="51"/>
      <c r="P99" s="63" t="str">
        <f t="shared" si="16"/>
        <v/>
      </c>
      <c r="Q99" s="75" t="str">
        <f t="shared" si="8"/>
        <v/>
      </c>
      <c r="R99" s="76" t="str">
        <f t="shared" si="9"/>
        <v/>
      </c>
      <c r="S99" s="78"/>
      <c r="T99" s="51"/>
      <c r="U99" s="51"/>
      <c r="V99" s="51"/>
      <c r="W99" s="51"/>
      <c r="X99" s="51"/>
      <c r="Y99" s="51"/>
      <c r="Z99" s="51"/>
      <c r="AA99" s="51"/>
      <c r="AB99" s="51"/>
      <c r="AC99" s="63" t="str">
        <f t="shared" si="17"/>
        <v/>
      </c>
      <c r="AD99" s="75" t="str">
        <f t="shared" si="10"/>
        <v/>
      </c>
      <c r="AE99" s="76" t="str">
        <f t="shared" si="11"/>
        <v/>
      </c>
      <c r="AF99" s="85"/>
      <c r="AG99" s="75" t="str">
        <f t="shared" si="12"/>
        <v/>
      </c>
      <c r="AH99" s="76" t="str">
        <f t="shared" si="13"/>
        <v/>
      </c>
      <c r="AI99" s="95" t="str">
        <f t="shared" si="14"/>
        <v/>
      </c>
      <c r="AJ99" s="96" t="str">
        <f>IFERROR(VLOOKUP(AI99,'Helper(IMPORTANT!)'!$AX$1:$AY$41,2,TRUE),"")</f>
        <v/>
      </c>
      <c r="AL99" s="10"/>
      <c r="AO99" s="40"/>
      <c r="AP99" s="40"/>
      <c r="AQ99" s="40"/>
      <c r="AR99" s="40"/>
      <c r="AS99" s="40"/>
      <c r="AT99" s="40"/>
      <c r="AU99" s="40"/>
      <c r="AV99" s="40"/>
      <c r="AW99" s="40"/>
      <c r="AX99" s="40"/>
      <c r="AY99" s="40"/>
      <c r="AZ99" s="40"/>
      <c r="BA99" s="40"/>
      <c r="BB99" s="40"/>
      <c r="BC99" s="40"/>
      <c r="BD99" s="40"/>
    </row>
    <row r="100" spans="1:56" ht="18" customHeight="1" x14ac:dyDescent="0.15">
      <c r="A100" s="16">
        <v>37</v>
      </c>
      <c r="B100" s="238">
        <f>'INPUT DATA'!B101</f>
        <v>0</v>
      </c>
      <c r="C100" s="239"/>
      <c r="D100" s="239"/>
      <c r="E100" s="240"/>
      <c r="F100" s="50"/>
      <c r="G100" s="51"/>
      <c r="H100" s="51"/>
      <c r="I100" s="51"/>
      <c r="J100" s="51"/>
      <c r="K100" s="51"/>
      <c r="L100" s="51"/>
      <c r="M100" s="51"/>
      <c r="N100" s="51"/>
      <c r="O100" s="51"/>
      <c r="P100" s="63" t="str">
        <f t="shared" si="16"/>
        <v/>
      </c>
      <c r="Q100" s="75" t="str">
        <f t="shared" si="8"/>
        <v/>
      </c>
      <c r="R100" s="76" t="str">
        <f t="shared" si="9"/>
        <v/>
      </c>
      <c r="S100" s="78"/>
      <c r="T100" s="51"/>
      <c r="U100" s="51"/>
      <c r="V100" s="51"/>
      <c r="W100" s="51"/>
      <c r="X100" s="51"/>
      <c r="Y100" s="51"/>
      <c r="Z100" s="51"/>
      <c r="AA100" s="51"/>
      <c r="AB100" s="51"/>
      <c r="AC100" s="63" t="str">
        <f t="shared" si="17"/>
        <v/>
      </c>
      <c r="AD100" s="75" t="str">
        <f t="shared" si="10"/>
        <v/>
      </c>
      <c r="AE100" s="76" t="str">
        <f t="shared" si="11"/>
        <v/>
      </c>
      <c r="AF100" s="85"/>
      <c r="AG100" s="75" t="str">
        <f t="shared" si="12"/>
        <v/>
      </c>
      <c r="AH100" s="76" t="str">
        <f t="shared" si="13"/>
        <v/>
      </c>
      <c r="AI100" s="95" t="str">
        <f t="shared" si="14"/>
        <v/>
      </c>
      <c r="AJ100" s="96" t="str">
        <f>IFERROR(VLOOKUP(AI100,'Helper(IMPORTANT!)'!$AX$1:$AY$41,2,TRUE),"")</f>
        <v/>
      </c>
      <c r="AL100" s="10"/>
      <c r="AO100" s="40"/>
      <c r="AP100" s="40"/>
      <c r="AQ100" s="40"/>
      <c r="AR100" s="40"/>
      <c r="AS100" s="40"/>
      <c r="AT100" s="40"/>
      <c r="AU100" s="40"/>
      <c r="AV100" s="40"/>
      <c r="AW100" s="40"/>
      <c r="AX100" s="40"/>
      <c r="AY100" s="40"/>
      <c r="AZ100" s="40"/>
      <c r="BA100" s="40"/>
      <c r="BB100" s="40"/>
      <c r="BC100" s="40"/>
      <c r="BD100" s="40"/>
    </row>
    <row r="101" spans="1:56" ht="18" customHeight="1" x14ac:dyDescent="0.15">
      <c r="A101" s="16">
        <v>38</v>
      </c>
      <c r="B101" s="238">
        <f>'INPUT DATA'!B102</f>
        <v>0</v>
      </c>
      <c r="C101" s="239"/>
      <c r="D101" s="239"/>
      <c r="E101" s="240"/>
      <c r="F101" s="50"/>
      <c r="G101" s="51"/>
      <c r="H101" s="51"/>
      <c r="I101" s="51"/>
      <c r="J101" s="51"/>
      <c r="K101" s="51"/>
      <c r="L101" s="51"/>
      <c r="M101" s="51"/>
      <c r="N101" s="51"/>
      <c r="O101" s="51"/>
      <c r="P101" s="63" t="str">
        <f t="shared" si="16"/>
        <v/>
      </c>
      <c r="Q101" s="75" t="str">
        <f t="shared" si="8"/>
        <v/>
      </c>
      <c r="R101" s="76" t="str">
        <f t="shared" si="9"/>
        <v/>
      </c>
      <c r="S101" s="78"/>
      <c r="T101" s="51"/>
      <c r="U101" s="51"/>
      <c r="V101" s="51"/>
      <c r="W101" s="51"/>
      <c r="X101" s="51"/>
      <c r="Y101" s="51"/>
      <c r="Z101" s="51"/>
      <c r="AA101" s="51"/>
      <c r="AB101" s="51"/>
      <c r="AC101" s="63" t="str">
        <f t="shared" si="17"/>
        <v/>
      </c>
      <c r="AD101" s="75" t="str">
        <f t="shared" si="10"/>
        <v/>
      </c>
      <c r="AE101" s="76" t="str">
        <f t="shared" si="11"/>
        <v/>
      </c>
      <c r="AF101" s="85"/>
      <c r="AG101" s="75" t="str">
        <f t="shared" si="12"/>
        <v/>
      </c>
      <c r="AH101" s="76" t="str">
        <f t="shared" si="13"/>
        <v/>
      </c>
      <c r="AI101" s="95" t="str">
        <f t="shared" si="14"/>
        <v/>
      </c>
      <c r="AJ101" s="96" t="str">
        <f>IFERROR(VLOOKUP(AI101,'Helper(IMPORTANT!)'!$AX$1:$AY$41,2,TRUE),"")</f>
        <v/>
      </c>
      <c r="AL101" s="10"/>
      <c r="AO101" s="40"/>
      <c r="AP101" s="40"/>
      <c r="AQ101" s="40"/>
      <c r="AR101" s="40"/>
      <c r="AS101" s="40"/>
      <c r="AT101" s="40"/>
      <c r="AU101" s="40"/>
      <c r="AV101" s="40"/>
      <c r="AW101" s="40"/>
      <c r="AX101" s="40"/>
      <c r="AY101" s="40"/>
      <c r="AZ101" s="40"/>
      <c r="BA101" s="40"/>
      <c r="BB101" s="40"/>
      <c r="BC101" s="40"/>
      <c r="BD101" s="40"/>
    </row>
    <row r="102" spans="1:56" ht="18" customHeight="1" x14ac:dyDescent="0.15">
      <c r="A102" s="16">
        <v>39</v>
      </c>
      <c r="B102" s="238">
        <f>'INPUT DATA'!B103</f>
        <v>0</v>
      </c>
      <c r="C102" s="239"/>
      <c r="D102" s="239"/>
      <c r="E102" s="240"/>
      <c r="F102" s="50"/>
      <c r="G102" s="51"/>
      <c r="H102" s="51"/>
      <c r="I102" s="51"/>
      <c r="J102" s="51"/>
      <c r="K102" s="51"/>
      <c r="L102" s="51"/>
      <c r="M102" s="51"/>
      <c r="N102" s="51"/>
      <c r="O102" s="51"/>
      <c r="P102" s="63" t="str">
        <f t="shared" si="16"/>
        <v/>
      </c>
      <c r="Q102" s="75" t="str">
        <f t="shared" si="8"/>
        <v/>
      </c>
      <c r="R102" s="76" t="str">
        <f t="shared" si="9"/>
        <v/>
      </c>
      <c r="S102" s="78"/>
      <c r="T102" s="51"/>
      <c r="U102" s="51"/>
      <c r="V102" s="51"/>
      <c r="W102" s="51"/>
      <c r="X102" s="51"/>
      <c r="Y102" s="51"/>
      <c r="Z102" s="51"/>
      <c r="AA102" s="51"/>
      <c r="AB102" s="51"/>
      <c r="AC102" s="63" t="str">
        <f t="shared" si="17"/>
        <v/>
      </c>
      <c r="AD102" s="75" t="str">
        <f t="shared" si="10"/>
        <v/>
      </c>
      <c r="AE102" s="76" t="str">
        <f t="shared" si="11"/>
        <v/>
      </c>
      <c r="AF102" s="85"/>
      <c r="AG102" s="75" t="str">
        <f t="shared" si="12"/>
        <v/>
      </c>
      <c r="AH102" s="76" t="str">
        <f t="shared" si="13"/>
        <v/>
      </c>
      <c r="AI102" s="95" t="str">
        <f t="shared" si="14"/>
        <v/>
      </c>
      <c r="AJ102" s="96" t="str">
        <f>IFERROR(VLOOKUP(AI102,'Helper(IMPORTANT!)'!$AX$1:$AY$41,2,TRUE),"")</f>
        <v/>
      </c>
      <c r="AL102" s="10"/>
      <c r="AO102" s="40"/>
      <c r="AP102" s="40"/>
      <c r="AQ102" s="40"/>
      <c r="AR102" s="40"/>
      <c r="AS102" s="40"/>
      <c r="AT102" s="40"/>
      <c r="AU102" s="40"/>
      <c r="AV102" s="40"/>
      <c r="AW102" s="40"/>
      <c r="AX102" s="40"/>
      <c r="AY102" s="40"/>
      <c r="AZ102" s="40"/>
      <c r="BA102" s="40"/>
      <c r="BB102" s="40"/>
      <c r="BC102" s="40"/>
      <c r="BD102" s="40"/>
    </row>
    <row r="103" spans="1:56" ht="18" customHeight="1" x14ac:dyDescent="0.15">
      <c r="A103" s="16">
        <v>40</v>
      </c>
      <c r="B103" s="238">
        <f>'INPUT DATA'!B104</f>
        <v>0</v>
      </c>
      <c r="C103" s="239"/>
      <c r="D103" s="239"/>
      <c r="E103" s="240"/>
      <c r="F103" s="50"/>
      <c r="G103" s="51"/>
      <c r="H103" s="51"/>
      <c r="I103" s="51"/>
      <c r="J103" s="51"/>
      <c r="K103" s="51"/>
      <c r="L103" s="51"/>
      <c r="M103" s="51"/>
      <c r="N103" s="51"/>
      <c r="O103" s="51"/>
      <c r="P103" s="63" t="str">
        <f t="shared" si="16"/>
        <v/>
      </c>
      <c r="Q103" s="75" t="str">
        <f t="shared" si="8"/>
        <v/>
      </c>
      <c r="R103" s="76" t="str">
        <f t="shared" si="9"/>
        <v/>
      </c>
      <c r="S103" s="78"/>
      <c r="T103" s="51"/>
      <c r="U103" s="51"/>
      <c r="V103" s="51"/>
      <c r="W103" s="51"/>
      <c r="X103" s="51"/>
      <c r="Y103" s="51"/>
      <c r="Z103" s="51"/>
      <c r="AA103" s="51"/>
      <c r="AB103" s="51"/>
      <c r="AC103" s="63" t="str">
        <f t="shared" si="17"/>
        <v/>
      </c>
      <c r="AD103" s="75" t="str">
        <f t="shared" si="10"/>
        <v/>
      </c>
      <c r="AE103" s="76" t="str">
        <f t="shared" si="11"/>
        <v/>
      </c>
      <c r="AF103" s="85"/>
      <c r="AG103" s="75" t="str">
        <f t="shared" si="12"/>
        <v/>
      </c>
      <c r="AH103" s="76" t="str">
        <f t="shared" si="13"/>
        <v/>
      </c>
      <c r="AI103" s="95" t="str">
        <f t="shared" si="14"/>
        <v/>
      </c>
      <c r="AJ103" s="96" t="str">
        <f>IFERROR(VLOOKUP(AI103,'Helper(IMPORTANT!)'!$AX$1:$AY$41,2,TRUE),"")</f>
        <v/>
      </c>
      <c r="AL103" s="10"/>
      <c r="AO103" s="40"/>
      <c r="AP103" s="40"/>
      <c r="AQ103" s="40"/>
      <c r="AR103" s="40"/>
      <c r="AS103" s="40"/>
      <c r="AT103" s="40"/>
      <c r="AU103" s="40"/>
      <c r="AV103" s="40"/>
      <c r="AW103" s="40"/>
      <c r="AX103" s="40"/>
      <c r="AY103" s="40"/>
      <c r="AZ103" s="40"/>
      <c r="BA103" s="40"/>
      <c r="BB103" s="40"/>
      <c r="BC103" s="40"/>
      <c r="BD103" s="40"/>
    </row>
    <row r="104" spans="1:56" ht="18" customHeight="1" x14ac:dyDescent="0.15">
      <c r="A104" s="16">
        <v>41</v>
      </c>
      <c r="B104" s="238">
        <f>'INPUT DATA'!B105</f>
        <v>0</v>
      </c>
      <c r="C104" s="239"/>
      <c r="D104" s="239"/>
      <c r="E104" s="240"/>
      <c r="F104" s="50"/>
      <c r="G104" s="51"/>
      <c r="H104" s="51"/>
      <c r="I104" s="51"/>
      <c r="J104" s="51"/>
      <c r="K104" s="51"/>
      <c r="L104" s="51"/>
      <c r="M104" s="51"/>
      <c r="N104" s="51"/>
      <c r="O104" s="51"/>
      <c r="P104" s="63" t="str">
        <f t="shared" si="16"/>
        <v/>
      </c>
      <c r="Q104" s="75" t="str">
        <f t="shared" si="8"/>
        <v/>
      </c>
      <c r="R104" s="76" t="str">
        <f t="shared" si="9"/>
        <v/>
      </c>
      <c r="S104" s="78"/>
      <c r="T104" s="51"/>
      <c r="U104" s="51"/>
      <c r="V104" s="51"/>
      <c r="W104" s="51"/>
      <c r="X104" s="51"/>
      <c r="Y104" s="51"/>
      <c r="Z104" s="51"/>
      <c r="AA104" s="51"/>
      <c r="AB104" s="51"/>
      <c r="AC104" s="63" t="str">
        <f t="shared" si="17"/>
        <v/>
      </c>
      <c r="AD104" s="75" t="str">
        <f t="shared" si="10"/>
        <v/>
      </c>
      <c r="AE104" s="76" t="str">
        <f t="shared" si="11"/>
        <v/>
      </c>
      <c r="AF104" s="85"/>
      <c r="AG104" s="75" t="str">
        <f t="shared" si="12"/>
        <v/>
      </c>
      <c r="AH104" s="76" t="str">
        <f t="shared" si="13"/>
        <v/>
      </c>
      <c r="AI104" s="95" t="str">
        <f t="shared" si="14"/>
        <v/>
      </c>
      <c r="AJ104" s="96" t="str">
        <f>IFERROR(VLOOKUP(AI104,'Helper(IMPORTANT!)'!$AX$1:$AY$41,2,TRUE),"")</f>
        <v/>
      </c>
      <c r="AL104" s="10"/>
      <c r="AO104" s="40"/>
      <c r="AP104" s="40"/>
      <c r="AQ104" s="40"/>
      <c r="AR104" s="40"/>
      <c r="AS104" s="40"/>
      <c r="AT104" s="40"/>
      <c r="AU104" s="40"/>
      <c r="AV104" s="40"/>
      <c r="AW104" s="40"/>
      <c r="AX104" s="40"/>
      <c r="AY104" s="40"/>
      <c r="AZ104" s="40"/>
      <c r="BA104" s="40"/>
      <c r="BB104" s="40"/>
      <c r="BC104" s="40"/>
      <c r="BD104" s="40"/>
    </row>
    <row r="105" spans="1:56" ht="18" customHeight="1" x14ac:dyDescent="0.15">
      <c r="A105" s="16">
        <v>42</v>
      </c>
      <c r="B105" s="238">
        <f>'INPUT DATA'!B106</f>
        <v>0</v>
      </c>
      <c r="C105" s="239"/>
      <c r="D105" s="239"/>
      <c r="E105" s="240"/>
      <c r="F105" s="50"/>
      <c r="G105" s="51"/>
      <c r="H105" s="51"/>
      <c r="I105" s="51"/>
      <c r="J105" s="51"/>
      <c r="K105" s="51"/>
      <c r="L105" s="51"/>
      <c r="M105" s="51"/>
      <c r="N105" s="51"/>
      <c r="O105" s="51"/>
      <c r="P105" s="63" t="str">
        <f t="shared" si="16"/>
        <v/>
      </c>
      <c r="Q105" s="75" t="str">
        <f t="shared" si="8"/>
        <v/>
      </c>
      <c r="R105" s="76" t="str">
        <f t="shared" si="9"/>
        <v/>
      </c>
      <c r="S105" s="78"/>
      <c r="T105" s="51"/>
      <c r="U105" s="51"/>
      <c r="V105" s="51"/>
      <c r="W105" s="51"/>
      <c r="X105" s="51"/>
      <c r="Y105" s="51"/>
      <c r="Z105" s="51"/>
      <c r="AA105" s="51"/>
      <c r="AB105" s="51"/>
      <c r="AC105" s="63" t="str">
        <f t="shared" si="17"/>
        <v/>
      </c>
      <c r="AD105" s="75" t="str">
        <f t="shared" si="10"/>
        <v/>
      </c>
      <c r="AE105" s="76" t="str">
        <f t="shared" si="11"/>
        <v/>
      </c>
      <c r="AF105" s="85"/>
      <c r="AG105" s="75" t="str">
        <f t="shared" si="12"/>
        <v/>
      </c>
      <c r="AH105" s="76" t="str">
        <f t="shared" si="13"/>
        <v/>
      </c>
      <c r="AI105" s="95" t="str">
        <f t="shared" si="14"/>
        <v/>
      </c>
      <c r="AJ105" s="96" t="str">
        <f>IFERROR(VLOOKUP(AI105,'Helper(IMPORTANT!)'!$AX$1:$AY$41,2,TRUE),"")</f>
        <v/>
      </c>
      <c r="AL105" s="10"/>
      <c r="AO105" s="40"/>
      <c r="AP105" s="40"/>
      <c r="AQ105" s="40"/>
      <c r="AR105" s="40"/>
      <c r="AS105" s="40"/>
      <c r="AT105" s="40"/>
      <c r="AU105" s="40"/>
      <c r="AV105" s="40"/>
      <c r="AW105" s="40"/>
      <c r="AX105" s="40"/>
      <c r="AY105" s="40"/>
      <c r="AZ105" s="40"/>
      <c r="BA105" s="40"/>
      <c r="BB105" s="40"/>
      <c r="BC105" s="40"/>
      <c r="BD105" s="40"/>
    </row>
    <row r="106" spans="1:56" ht="18" customHeight="1" x14ac:dyDescent="0.15">
      <c r="A106" s="16">
        <v>43</v>
      </c>
      <c r="B106" s="238">
        <f>'INPUT DATA'!B107</f>
        <v>0</v>
      </c>
      <c r="C106" s="239"/>
      <c r="D106" s="239"/>
      <c r="E106" s="240"/>
      <c r="F106" s="50"/>
      <c r="G106" s="51"/>
      <c r="H106" s="51"/>
      <c r="I106" s="51"/>
      <c r="J106" s="51"/>
      <c r="K106" s="51"/>
      <c r="L106" s="51"/>
      <c r="M106" s="51"/>
      <c r="N106" s="51"/>
      <c r="O106" s="51"/>
      <c r="P106" s="63" t="str">
        <f t="shared" si="16"/>
        <v/>
      </c>
      <c r="Q106" s="75" t="str">
        <f t="shared" si="8"/>
        <v/>
      </c>
      <c r="R106" s="76" t="str">
        <f t="shared" si="9"/>
        <v/>
      </c>
      <c r="S106" s="78"/>
      <c r="T106" s="51"/>
      <c r="U106" s="51"/>
      <c r="V106" s="51"/>
      <c r="W106" s="51"/>
      <c r="X106" s="51"/>
      <c r="Y106" s="51"/>
      <c r="Z106" s="51"/>
      <c r="AA106" s="51"/>
      <c r="AB106" s="51"/>
      <c r="AC106" s="63" t="str">
        <f t="shared" si="17"/>
        <v/>
      </c>
      <c r="AD106" s="75" t="str">
        <f t="shared" si="10"/>
        <v/>
      </c>
      <c r="AE106" s="76" t="str">
        <f t="shared" si="11"/>
        <v/>
      </c>
      <c r="AF106" s="85"/>
      <c r="AG106" s="75" t="str">
        <f t="shared" si="12"/>
        <v/>
      </c>
      <c r="AH106" s="76" t="str">
        <f t="shared" si="13"/>
        <v/>
      </c>
      <c r="AI106" s="95" t="str">
        <f t="shared" si="14"/>
        <v/>
      </c>
      <c r="AJ106" s="96" t="str">
        <f>IFERROR(VLOOKUP(AI106,'Helper(IMPORTANT!)'!$AX$1:$AY$41,2,TRUE),"")</f>
        <v/>
      </c>
      <c r="AL106" s="10"/>
      <c r="AO106" s="40"/>
      <c r="AP106" s="40"/>
      <c r="AQ106" s="40"/>
      <c r="AR106" s="40"/>
      <c r="AS106" s="40"/>
      <c r="AT106" s="40"/>
      <c r="AU106" s="40"/>
      <c r="AV106" s="40"/>
      <c r="AW106" s="40"/>
      <c r="AX106" s="40"/>
      <c r="AY106" s="40"/>
      <c r="AZ106" s="40"/>
      <c r="BA106" s="40"/>
      <c r="BB106" s="40"/>
      <c r="BC106" s="40"/>
      <c r="BD106" s="40"/>
    </row>
    <row r="107" spans="1:56" ht="18" customHeight="1" x14ac:dyDescent="0.15">
      <c r="A107" s="16">
        <v>44</v>
      </c>
      <c r="B107" s="238">
        <f>'INPUT DATA'!B108</f>
        <v>0</v>
      </c>
      <c r="C107" s="239"/>
      <c r="D107" s="239"/>
      <c r="E107" s="240"/>
      <c r="F107" s="50"/>
      <c r="G107" s="51"/>
      <c r="H107" s="51"/>
      <c r="I107" s="51"/>
      <c r="J107" s="51"/>
      <c r="K107" s="51"/>
      <c r="L107" s="51"/>
      <c r="M107" s="51"/>
      <c r="N107" s="51"/>
      <c r="O107" s="51"/>
      <c r="P107" s="63" t="str">
        <f t="shared" si="16"/>
        <v/>
      </c>
      <c r="Q107" s="75" t="str">
        <f t="shared" si="8"/>
        <v/>
      </c>
      <c r="R107" s="76" t="str">
        <f t="shared" si="9"/>
        <v/>
      </c>
      <c r="S107" s="78"/>
      <c r="T107" s="51"/>
      <c r="U107" s="51"/>
      <c r="V107" s="51"/>
      <c r="W107" s="51"/>
      <c r="X107" s="51"/>
      <c r="Y107" s="51"/>
      <c r="Z107" s="51"/>
      <c r="AA107" s="51"/>
      <c r="AB107" s="51"/>
      <c r="AC107" s="63" t="str">
        <f t="shared" si="17"/>
        <v/>
      </c>
      <c r="AD107" s="75" t="str">
        <f t="shared" si="10"/>
        <v/>
      </c>
      <c r="AE107" s="76" t="str">
        <f t="shared" si="11"/>
        <v/>
      </c>
      <c r="AF107" s="85"/>
      <c r="AG107" s="75" t="str">
        <f t="shared" si="12"/>
        <v/>
      </c>
      <c r="AH107" s="76" t="str">
        <f t="shared" si="13"/>
        <v/>
      </c>
      <c r="AI107" s="95" t="str">
        <f t="shared" si="14"/>
        <v/>
      </c>
      <c r="AJ107" s="96" t="str">
        <f>IFERROR(VLOOKUP(AI107,'Helper(IMPORTANT!)'!$AX$1:$AY$41,2,TRUE),"")</f>
        <v/>
      </c>
      <c r="AL107" s="10"/>
      <c r="AO107" s="40"/>
      <c r="AP107" s="40"/>
      <c r="AQ107" s="40"/>
      <c r="AR107" s="40"/>
      <c r="AS107" s="40"/>
      <c r="AT107" s="40"/>
      <c r="AU107" s="40"/>
      <c r="AV107" s="40"/>
      <c r="AW107" s="40"/>
      <c r="AX107" s="40"/>
      <c r="AY107" s="40"/>
      <c r="AZ107" s="40"/>
      <c r="BA107" s="40"/>
      <c r="BB107" s="40"/>
      <c r="BC107" s="40"/>
      <c r="BD107" s="40"/>
    </row>
    <row r="108" spans="1:56" ht="18" customHeight="1" x14ac:dyDescent="0.15">
      <c r="A108" s="16">
        <v>45</v>
      </c>
      <c r="B108" s="238">
        <f>'INPUT DATA'!B109</f>
        <v>0</v>
      </c>
      <c r="C108" s="239"/>
      <c r="D108" s="239"/>
      <c r="E108" s="240"/>
      <c r="F108" s="50"/>
      <c r="G108" s="51"/>
      <c r="H108" s="51"/>
      <c r="I108" s="51"/>
      <c r="J108" s="51"/>
      <c r="K108" s="51"/>
      <c r="L108" s="51"/>
      <c r="M108" s="51"/>
      <c r="N108" s="51"/>
      <c r="O108" s="51"/>
      <c r="P108" s="63" t="str">
        <f t="shared" si="16"/>
        <v/>
      </c>
      <c r="Q108" s="75" t="str">
        <f t="shared" si="8"/>
        <v/>
      </c>
      <c r="R108" s="76" t="str">
        <f t="shared" si="9"/>
        <v/>
      </c>
      <c r="S108" s="78"/>
      <c r="T108" s="51"/>
      <c r="U108" s="51"/>
      <c r="V108" s="51"/>
      <c r="W108" s="51"/>
      <c r="X108" s="51"/>
      <c r="Y108" s="51"/>
      <c r="Z108" s="51"/>
      <c r="AA108" s="51"/>
      <c r="AB108" s="51"/>
      <c r="AC108" s="63" t="str">
        <f t="shared" si="17"/>
        <v/>
      </c>
      <c r="AD108" s="75" t="str">
        <f t="shared" si="10"/>
        <v/>
      </c>
      <c r="AE108" s="76" t="str">
        <f t="shared" si="11"/>
        <v/>
      </c>
      <c r="AF108" s="85"/>
      <c r="AG108" s="75" t="str">
        <f t="shared" si="12"/>
        <v/>
      </c>
      <c r="AH108" s="76" t="str">
        <f t="shared" si="13"/>
        <v/>
      </c>
      <c r="AI108" s="95" t="str">
        <f t="shared" si="14"/>
        <v/>
      </c>
      <c r="AJ108" s="96" t="str">
        <f>IFERROR(VLOOKUP(AI108,'Helper(IMPORTANT!)'!$AX$1:$AY$41,2,TRUE),"")</f>
        <v/>
      </c>
      <c r="AL108" s="10"/>
      <c r="AO108" s="40"/>
      <c r="AP108" s="40"/>
      <c r="AQ108" s="40"/>
      <c r="AR108" s="40"/>
      <c r="AS108" s="40"/>
      <c r="AT108" s="40"/>
      <c r="AU108" s="40"/>
      <c r="AV108" s="40"/>
      <c r="AW108" s="40"/>
      <c r="AX108" s="40"/>
      <c r="AY108" s="40"/>
      <c r="AZ108" s="40"/>
      <c r="BA108" s="40"/>
      <c r="BB108" s="40"/>
      <c r="BC108" s="40"/>
      <c r="BD108" s="40"/>
    </row>
    <row r="109" spans="1:56" ht="2.25" customHeight="1" x14ac:dyDescent="0.15">
      <c r="A109" s="16">
        <v>46</v>
      </c>
      <c r="B109" s="238">
        <f>'INPUT DATA'!B110</f>
        <v>0</v>
      </c>
      <c r="C109" s="239"/>
      <c r="D109" s="239"/>
      <c r="E109" s="240"/>
      <c r="F109" s="50"/>
      <c r="G109" s="51"/>
      <c r="H109" s="51"/>
      <c r="I109" s="51"/>
      <c r="J109" s="51"/>
      <c r="K109" s="51"/>
      <c r="L109" s="51"/>
      <c r="M109" s="51"/>
      <c r="N109" s="51"/>
      <c r="O109" s="51"/>
      <c r="P109" s="63" t="str">
        <f t="shared" si="16"/>
        <v/>
      </c>
      <c r="Q109" s="75" t="str">
        <f t="shared" si="8"/>
        <v/>
      </c>
      <c r="R109" s="76" t="str">
        <f t="shared" si="9"/>
        <v/>
      </c>
      <c r="S109" s="78"/>
      <c r="T109" s="51"/>
      <c r="U109" s="51"/>
      <c r="V109" s="51"/>
      <c r="W109" s="51"/>
      <c r="X109" s="51"/>
      <c r="Y109" s="51"/>
      <c r="Z109" s="51"/>
      <c r="AA109" s="51"/>
      <c r="AB109" s="51"/>
      <c r="AC109" s="63" t="str">
        <f t="shared" si="17"/>
        <v/>
      </c>
      <c r="AD109" s="75" t="str">
        <f t="shared" si="10"/>
        <v/>
      </c>
      <c r="AE109" s="76" t="str">
        <f t="shared" si="11"/>
        <v/>
      </c>
      <c r="AF109" s="85"/>
      <c r="AG109" s="75" t="str">
        <f t="shared" si="12"/>
        <v/>
      </c>
      <c r="AH109" s="76" t="str">
        <f t="shared" si="13"/>
        <v/>
      </c>
      <c r="AI109" s="95" t="str">
        <f t="shared" si="14"/>
        <v/>
      </c>
      <c r="AJ109" s="96" t="str">
        <f>IFERROR(VLOOKUP(AI109,'Helper(IMPORTANT!)'!$AX$1:$AY$41,2,TRUE),"")</f>
        <v/>
      </c>
      <c r="AL109" s="10"/>
      <c r="AO109" s="40"/>
      <c r="AP109" s="40"/>
      <c r="AQ109" s="40"/>
      <c r="AR109" s="40"/>
      <c r="AS109" s="40"/>
      <c r="AT109" s="40"/>
      <c r="AU109" s="40"/>
      <c r="AV109" s="40"/>
      <c r="AW109" s="40"/>
      <c r="AX109" s="40"/>
      <c r="AY109" s="40"/>
      <c r="AZ109" s="40"/>
      <c r="BA109" s="40"/>
      <c r="BB109" s="40"/>
      <c r="BC109" s="40"/>
      <c r="BD109" s="40"/>
    </row>
    <row r="110" spans="1:56" ht="18" hidden="1" customHeight="1" x14ac:dyDescent="0.15">
      <c r="A110" s="16">
        <v>47</v>
      </c>
      <c r="B110" s="238">
        <f>'INPUT DATA'!B111</f>
        <v>0</v>
      </c>
      <c r="C110" s="239"/>
      <c r="D110" s="239"/>
      <c r="E110" s="240"/>
      <c r="F110" s="50"/>
      <c r="G110" s="51"/>
      <c r="H110" s="51"/>
      <c r="I110" s="51"/>
      <c r="J110" s="51"/>
      <c r="K110" s="51"/>
      <c r="L110" s="51"/>
      <c r="M110" s="51"/>
      <c r="N110" s="51"/>
      <c r="O110" s="51"/>
      <c r="P110" s="63" t="str">
        <f t="shared" si="16"/>
        <v/>
      </c>
      <c r="Q110" s="75" t="str">
        <f t="shared" si="8"/>
        <v/>
      </c>
      <c r="R110" s="76" t="str">
        <f t="shared" si="9"/>
        <v/>
      </c>
      <c r="S110" s="78"/>
      <c r="T110" s="51"/>
      <c r="U110" s="51"/>
      <c r="V110" s="51"/>
      <c r="W110" s="51"/>
      <c r="X110" s="51"/>
      <c r="Y110" s="51"/>
      <c r="Z110" s="51"/>
      <c r="AA110" s="51"/>
      <c r="AB110" s="51"/>
      <c r="AC110" s="63" t="str">
        <f t="shared" si="17"/>
        <v/>
      </c>
      <c r="AD110" s="75" t="str">
        <f t="shared" si="10"/>
        <v/>
      </c>
      <c r="AE110" s="76" t="str">
        <f t="shared" si="11"/>
        <v/>
      </c>
      <c r="AF110" s="85"/>
      <c r="AG110" s="75" t="str">
        <f t="shared" si="12"/>
        <v/>
      </c>
      <c r="AH110" s="76" t="str">
        <f t="shared" si="13"/>
        <v/>
      </c>
      <c r="AI110" s="95" t="str">
        <f t="shared" si="14"/>
        <v/>
      </c>
      <c r="AJ110" s="96" t="str">
        <f>IFERROR(VLOOKUP(AI110,'Helper(IMPORTANT!)'!$AX$1:$AY$41,2,TRUE),"")</f>
        <v/>
      </c>
      <c r="AL110" s="10"/>
      <c r="AO110" s="40"/>
      <c r="AP110" s="40"/>
      <c r="AQ110" s="40"/>
      <c r="AR110" s="40"/>
      <c r="AS110" s="40"/>
      <c r="AT110" s="40"/>
      <c r="AU110" s="40"/>
      <c r="AV110" s="40"/>
      <c r="AW110" s="40"/>
      <c r="AX110" s="40"/>
      <c r="AY110" s="40"/>
      <c r="AZ110" s="40"/>
      <c r="BA110" s="40"/>
      <c r="BB110" s="40"/>
      <c r="BC110" s="40"/>
      <c r="BD110" s="40"/>
    </row>
    <row r="111" spans="1:56" ht="18" hidden="1" customHeight="1" x14ac:dyDescent="0.15">
      <c r="A111" s="16">
        <v>48</v>
      </c>
      <c r="B111" s="238">
        <f>'INPUT DATA'!B112</f>
        <v>0</v>
      </c>
      <c r="C111" s="239"/>
      <c r="D111" s="239"/>
      <c r="E111" s="240"/>
      <c r="F111" s="50"/>
      <c r="G111" s="51"/>
      <c r="H111" s="51"/>
      <c r="I111" s="51"/>
      <c r="J111" s="51"/>
      <c r="K111" s="51"/>
      <c r="L111" s="51"/>
      <c r="M111" s="51"/>
      <c r="N111" s="51"/>
      <c r="O111" s="51"/>
      <c r="P111" s="63" t="str">
        <f t="shared" si="16"/>
        <v/>
      </c>
      <c r="Q111" s="75" t="str">
        <f t="shared" si="8"/>
        <v/>
      </c>
      <c r="R111" s="76" t="str">
        <f t="shared" si="9"/>
        <v/>
      </c>
      <c r="S111" s="78"/>
      <c r="T111" s="51"/>
      <c r="U111" s="51"/>
      <c r="V111" s="51"/>
      <c r="W111" s="51"/>
      <c r="X111" s="51"/>
      <c r="Y111" s="51"/>
      <c r="Z111" s="51"/>
      <c r="AA111" s="51"/>
      <c r="AB111" s="51"/>
      <c r="AC111" s="63" t="str">
        <f t="shared" si="17"/>
        <v/>
      </c>
      <c r="AD111" s="75" t="str">
        <f t="shared" si="10"/>
        <v/>
      </c>
      <c r="AE111" s="76" t="str">
        <f t="shared" si="11"/>
        <v/>
      </c>
      <c r="AF111" s="85"/>
      <c r="AG111" s="75" t="str">
        <f t="shared" si="12"/>
        <v/>
      </c>
      <c r="AH111" s="76" t="str">
        <f t="shared" si="13"/>
        <v/>
      </c>
      <c r="AI111" s="95" t="str">
        <f t="shared" si="14"/>
        <v/>
      </c>
      <c r="AJ111" s="96" t="str">
        <f>IFERROR(VLOOKUP(AI111,'Helper(IMPORTANT!)'!$AX$1:$AY$41,2,TRUE),"")</f>
        <v/>
      </c>
      <c r="AL111" s="10"/>
      <c r="AO111" s="40"/>
      <c r="AP111" s="40"/>
      <c r="AQ111" s="40"/>
      <c r="AR111" s="40"/>
      <c r="AS111" s="40"/>
      <c r="AT111" s="40"/>
      <c r="AU111" s="40"/>
      <c r="AV111" s="40"/>
      <c r="AW111" s="40"/>
      <c r="AX111" s="40"/>
      <c r="AY111" s="40"/>
      <c r="AZ111" s="40"/>
      <c r="BA111" s="40"/>
      <c r="BB111" s="40"/>
      <c r="BC111" s="40"/>
      <c r="BD111" s="40"/>
    </row>
    <row r="112" spans="1:56" ht="18" hidden="1" customHeight="1" x14ac:dyDescent="0.15">
      <c r="A112" s="16">
        <v>49</v>
      </c>
      <c r="B112" s="238">
        <f>'INPUT DATA'!B113</f>
        <v>0</v>
      </c>
      <c r="C112" s="239"/>
      <c r="D112" s="239"/>
      <c r="E112" s="240"/>
      <c r="F112" s="50"/>
      <c r="G112" s="51"/>
      <c r="H112" s="51"/>
      <c r="I112" s="51"/>
      <c r="J112" s="51"/>
      <c r="K112" s="51"/>
      <c r="L112" s="51"/>
      <c r="M112" s="51"/>
      <c r="N112" s="51"/>
      <c r="O112" s="51"/>
      <c r="P112" s="63" t="str">
        <f t="shared" si="16"/>
        <v/>
      </c>
      <c r="Q112" s="75" t="str">
        <f t="shared" si="8"/>
        <v/>
      </c>
      <c r="R112" s="76" t="str">
        <f t="shared" si="9"/>
        <v/>
      </c>
      <c r="S112" s="78"/>
      <c r="T112" s="51"/>
      <c r="U112" s="51"/>
      <c r="V112" s="51"/>
      <c r="W112" s="51"/>
      <c r="X112" s="51"/>
      <c r="Y112" s="51"/>
      <c r="Z112" s="51"/>
      <c r="AA112" s="51"/>
      <c r="AB112" s="51"/>
      <c r="AC112" s="63" t="str">
        <f t="shared" si="17"/>
        <v/>
      </c>
      <c r="AD112" s="75" t="str">
        <f t="shared" si="10"/>
        <v/>
      </c>
      <c r="AE112" s="76" t="str">
        <f t="shared" si="11"/>
        <v/>
      </c>
      <c r="AF112" s="85"/>
      <c r="AG112" s="75" t="str">
        <f t="shared" si="12"/>
        <v/>
      </c>
      <c r="AH112" s="76" t="str">
        <f t="shared" si="13"/>
        <v/>
      </c>
      <c r="AI112" s="95" t="str">
        <f t="shared" si="14"/>
        <v/>
      </c>
      <c r="AJ112" s="96" t="str">
        <f>IFERROR(VLOOKUP(AI112,'Helper(IMPORTANT!)'!$AX$1:$AY$41,2,TRUE),"")</f>
        <v/>
      </c>
      <c r="AO112" s="40"/>
      <c r="AP112" s="40"/>
      <c r="AQ112" s="40"/>
      <c r="AR112" s="40"/>
      <c r="AS112" s="40"/>
      <c r="AT112" s="40"/>
      <c r="AU112" s="40"/>
      <c r="AV112" s="40"/>
      <c r="AW112" s="40"/>
      <c r="AX112" s="40"/>
      <c r="AY112" s="40"/>
      <c r="AZ112" s="40"/>
      <c r="BA112" s="40"/>
      <c r="BB112" s="40"/>
      <c r="BC112" s="40"/>
      <c r="BD112" s="40"/>
    </row>
    <row r="113" spans="1:56" ht="18" hidden="1" customHeight="1" x14ac:dyDescent="0.15">
      <c r="A113" s="35">
        <v>50</v>
      </c>
      <c r="B113" s="244">
        <f>'INPUT DATA'!B114</f>
        <v>0</v>
      </c>
      <c r="C113" s="245"/>
      <c r="D113" s="245"/>
      <c r="E113" s="246"/>
      <c r="F113" s="98"/>
      <c r="G113" s="99"/>
      <c r="H113" s="99"/>
      <c r="I113" s="99"/>
      <c r="J113" s="99"/>
      <c r="K113" s="99"/>
      <c r="L113" s="99"/>
      <c r="M113" s="99"/>
      <c r="N113" s="99"/>
      <c r="O113" s="99"/>
      <c r="P113" s="100" t="str">
        <f t="shared" si="16"/>
        <v/>
      </c>
      <c r="Q113" s="101" t="str">
        <f t="shared" si="8"/>
        <v/>
      </c>
      <c r="R113" s="102" t="str">
        <f t="shared" si="9"/>
        <v/>
      </c>
      <c r="S113" s="103"/>
      <c r="T113" s="99"/>
      <c r="U113" s="99"/>
      <c r="V113" s="99"/>
      <c r="W113" s="99"/>
      <c r="X113" s="99"/>
      <c r="Y113" s="99"/>
      <c r="Z113" s="99"/>
      <c r="AA113" s="99"/>
      <c r="AB113" s="99"/>
      <c r="AC113" s="100" t="str">
        <f t="shared" si="17"/>
        <v/>
      </c>
      <c r="AD113" s="101" t="str">
        <f t="shared" si="10"/>
        <v/>
      </c>
      <c r="AE113" s="102" t="str">
        <f t="shared" si="11"/>
        <v/>
      </c>
      <c r="AF113" s="104"/>
      <c r="AG113" s="101" t="str">
        <f t="shared" si="12"/>
        <v/>
      </c>
      <c r="AH113" s="102" t="str">
        <f t="shared" si="13"/>
        <v/>
      </c>
      <c r="AI113" s="105" t="str">
        <f t="shared" si="14"/>
        <v/>
      </c>
      <c r="AJ113" s="106" t="str">
        <f>IFERROR(VLOOKUP(AI113,'Helper(IMPORTANT!)'!$AX$1:$AY$41,2,TRUE),"")</f>
        <v/>
      </c>
      <c r="AO113" s="40"/>
      <c r="AP113" s="40"/>
      <c r="AQ113" s="40"/>
      <c r="AR113" s="40"/>
      <c r="AS113" s="40"/>
      <c r="AT113" s="40"/>
      <c r="AU113" s="40"/>
      <c r="AV113" s="40"/>
      <c r="AW113" s="40"/>
      <c r="AX113" s="40"/>
      <c r="AY113" s="40"/>
      <c r="AZ113" s="40"/>
      <c r="BA113" s="40"/>
      <c r="BB113" s="40"/>
      <c r="BC113" s="40"/>
      <c r="BD113" s="40"/>
    </row>
    <row r="120" spans="1:56" s="10" customFormat="1" x14ac:dyDescent="0.15">
      <c r="Q120" s="39"/>
      <c r="R120" s="39"/>
      <c r="AD120" s="39"/>
      <c r="AE120" s="39"/>
      <c r="AG120" s="39"/>
      <c r="AH120" s="39"/>
      <c r="AI120" s="39"/>
      <c r="AJ120" s="36"/>
      <c r="AN120" s="36"/>
      <c r="AO120" s="36"/>
      <c r="AP120" s="36"/>
      <c r="AQ120" s="36"/>
      <c r="AR120" s="36"/>
      <c r="AS120" s="36"/>
      <c r="AT120" s="36"/>
      <c r="AU120" s="36"/>
      <c r="AV120" s="36"/>
      <c r="AW120" s="36"/>
      <c r="AX120" s="36"/>
      <c r="AY120" s="36"/>
      <c r="AZ120" s="36"/>
      <c r="BA120" s="36"/>
      <c r="BB120" s="36"/>
      <c r="BC120" s="36"/>
      <c r="BD120" s="36"/>
    </row>
  </sheetData>
  <sheetProtection formatCells="0" formatRows="0" selectLockedCells="1"/>
  <mergeCells count="149">
    <mergeCell ref="A1:AJ2"/>
    <mergeCell ref="A7:E8"/>
    <mergeCell ref="F7:J8"/>
    <mergeCell ref="K7:P8"/>
    <mergeCell ref="B106:E106"/>
    <mergeCell ref="B107:E107"/>
    <mergeCell ref="B108:E108"/>
    <mergeCell ref="B109:E109"/>
    <mergeCell ref="B110:E110"/>
    <mergeCell ref="B80:E80"/>
    <mergeCell ref="B81:E81"/>
    <mergeCell ref="B82:E82"/>
    <mergeCell ref="B83:E83"/>
    <mergeCell ref="B84:E84"/>
    <mergeCell ref="B85:E85"/>
    <mergeCell ref="B86:E86"/>
    <mergeCell ref="B87:E87"/>
    <mergeCell ref="B70:E70"/>
    <mergeCell ref="B71:E71"/>
    <mergeCell ref="B72:E72"/>
    <mergeCell ref="B73:E73"/>
    <mergeCell ref="B74:E74"/>
    <mergeCell ref="B75:E75"/>
    <mergeCell ref="B76:E76"/>
    <mergeCell ref="B111:E111"/>
    <mergeCell ref="B112:E112"/>
    <mergeCell ref="B113:E113"/>
    <mergeCell ref="AI9:AI11"/>
    <mergeCell ref="A9:E10"/>
    <mergeCell ref="B97:E97"/>
    <mergeCell ref="B98:E98"/>
    <mergeCell ref="B99:E99"/>
    <mergeCell ref="B100:E100"/>
    <mergeCell ref="B101:E101"/>
    <mergeCell ref="B102:E102"/>
    <mergeCell ref="B103:E103"/>
    <mergeCell ref="B104:E104"/>
    <mergeCell ref="B105:E105"/>
    <mergeCell ref="B88:E88"/>
    <mergeCell ref="B89:E89"/>
    <mergeCell ref="B90:E90"/>
    <mergeCell ref="B91:E91"/>
    <mergeCell ref="B92:E92"/>
    <mergeCell ref="B93:E93"/>
    <mergeCell ref="B94:E94"/>
    <mergeCell ref="B95:E95"/>
    <mergeCell ref="B96:E96"/>
    <mergeCell ref="B79:E79"/>
    <mergeCell ref="B77:E77"/>
    <mergeCell ref="B78:E78"/>
    <mergeCell ref="B61:E61"/>
    <mergeCell ref="B62:E62"/>
    <mergeCell ref="A63:E63"/>
    <mergeCell ref="B64:E64"/>
    <mergeCell ref="B65:E65"/>
    <mergeCell ref="B66:E66"/>
    <mergeCell ref="B67:E67"/>
    <mergeCell ref="B68:E68"/>
    <mergeCell ref="B69:E69"/>
    <mergeCell ref="B52:E52"/>
    <mergeCell ref="B53:E53"/>
    <mergeCell ref="B54:E54"/>
    <mergeCell ref="B55:E55"/>
    <mergeCell ref="B56:E56"/>
    <mergeCell ref="B57:E57"/>
    <mergeCell ref="B58:E58"/>
    <mergeCell ref="B59:E59"/>
    <mergeCell ref="B60:E60"/>
    <mergeCell ref="B43:E43"/>
    <mergeCell ref="B44:E44"/>
    <mergeCell ref="B45:E45"/>
    <mergeCell ref="B46:E46"/>
    <mergeCell ref="B47:E47"/>
    <mergeCell ref="B48:E48"/>
    <mergeCell ref="B49:E49"/>
    <mergeCell ref="B50:E50"/>
    <mergeCell ref="B51:E51"/>
    <mergeCell ref="B34:E34"/>
    <mergeCell ref="B35:E35"/>
    <mergeCell ref="B36:E36"/>
    <mergeCell ref="B37:E37"/>
    <mergeCell ref="B38:E38"/>
    <mergeCell ref="B39:E39"/>
    <mergeCell ref="B40:E40"/>
    <mergeCell ref="B41:E41"/>
    <mergeCell ref="B42:E42"/>
    <mergeCell ref="B26:E26"/>
    <mergeCell ref="AN26:BF26"/>
    <mergeCell ref="B27:E27"/>
    <mergeCell ref="B28:E28"/>
    <mergeCell ref="B29:E29"/>
    <mergeCell ref="B30:E30"/>
    <mergeCell ref="B31:E31"/>
    <mergeCell ref="B32:E32"/>
    <mergeCell ref="B33:E33"/>
    <mergeCell ref="B21:E21"/>
    <mergeCell ref="AN21:BF21"/>
    <mergeCell ref="B22:E22"/>
    <mergeCell ref="AN22:BF22"/>
    <mergeCell ref="B23:E23"/>
    <mergeCell ref="AN23:BF23"/>
    <mergeCell ref="B24:E24"/>
    <mergeCell ref="AN24:BF24"/>
    <mergeCell ref="B25:E25"/>
    <mergeCell ref="AN25:BF25"/>
    <mergeCell ref="B16:E16"/>
    <mergeCell ref="AN16:BF16"/>
    <mergeCell ref="B17:E17"/>
    <mergeCell ref="AN17:BF17"/>
    <mergeCell ref="B18:E18"/>
    <mergeCell ref="AN18:BF18"/>
    <mergeCell ref="B19:E19"/>
    <mergeCell ref="AN19:BF19"/>
    <mergeCell ref="B20:E20"/>
    <mergeCell ref="AN20:BF20"/>
    <mergeCell ref="AN10:BF10"/>
    <mergeCell ref="A11:E11"/>
    <mergeCell ref="A12:E12"/>
    <mergeCell ref="B13:E13"/>
    <mergeCell ref="AN13:BF13"/>
    <mergeCell ref="B14:E14"/>
    <mergeCell ref="AN14:BF14"/>
    <mergeCell ref="B15:E15"/>
    <mergeCell ref="AN15:BF15"/>
    <mergeCell ref="AJ9:AJ11"/>
    <mergeCell ref="Q7:R7"/>
    <mergeCell ref="S7:AB7"/>
    <mergeCell ref="AC7:AD7"/>
    <mergeCell ref="AE7:AJ7"/>
    <mergeCell ref="Q8:R8"/>
    <mergeCell ref="S8:AB8"/>
    <mergeCell ref="AC8:AD8"/>
    <mergeCell ref="AE8:AJ8"/>
    <mergeCell ref="F9:R9"/>
    <mergeCell ref="S9:AE9"/>
    <mergeCell ref="AF9:AH9"/>
    <mergeCell ref="A3:AJ3"/>
    <mergeCell ref="C4:F4"/>
    <mergeCell ref="G4:J4"/>
    <mergeCell ref="L4:N4"/>
    <mergeCell ref="O4:R4"/>
    <mergeCell ref="T4:W4"/>
    <mergeCell ref="X4:AC4"/>
    <mergeCell ref="B5:F5"/>
    <mergeCell ref="G5:R5"/>
    <mergeCell ref="T5:W5"/>
    <mergeCell ref="X5:AC5"/>
    <mergeCell ref="AD5:AF5"/>
    <mergeCell ref="AG5:AI5"/>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0">
    <dataValidation allowBlank="1" showInputMessage="1" showErrorMessage="1" promptTitle="Go to INPUT DATA SHEET" prompt="Then select your TRACK from the Drop-down List." sqref="F9:AE9" xr:uid="{00000000-0002-0000-0200-000000000000}"/>
    <dataValidation allowBlank="1" showInputMessage="1" showErrorMessage="1" promptTitle="Go to INPUT DATA sheet" prompt="Then select your TRACK from the Drop-down List." sqref="AF9:AH9" xr:uid="{00000000-0002-0000-0200-000001000000}"/>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xr:uid="{00000000-0002-0000-0200-000002000000}"/>
    <dataValidation allowBlank="1" sqref="A11 A13:A62" xr:uid="{00000000-0002-0000-0200-000003000000}"/>
    <dataValidation allowBlank="1" showInputMessage="1" showErrorMessage="1" prompt="Written Works' Total Highest Possible Score" sqref="P11" xr:uid="{00000000-0002-0000-0200-000005000000}"/>
    <dataValidation allowBlank="1" showInputMessage="1" showErrorMessage="1" prompt="Written Works' Percentage Score" sqref="Q11" xr:uid="{00000000-0002-0000-0200-000006000000}"/>
    <dataValidation allowBlank="1" showInputMessage="1" showErrorMessage="1" prompt="Written Works' Weighted Score" sqref="R11" xr:uid="{00000000-0002-0000-0200-000007000000}"/>
    <dataValidation allowBlank="1" showInputMessage="1" showErrorMessage="1" prompt="Performance Tasks' Total Highest Possible Score" sqref="AC11" xr:uid="{00000000-0002-0000-0200-000008000000}"/>
    <dataValidation allowBlank="1" showInputMessage="1" showErrorMessage="1" prompt="Performance Tasks' Percentage Score" sqref="AD11" xr:uid="{00000000-0002-0000-0200-000009000000}"/>
    <dataValidation allowBlank="1" showInputMessage="1" showErrorMessage="1" prompt="Performance Tasks' Weighted Score" sqref="AE11" xr:uid="{00000000-0002-0000-0200-00000A000000}"/>
    <dataValidation allowBlank="1" showInputMessage="1" showErrorMessage="1" prompt="Quarterly Assessment's Percentage Score" sqref="AG11" xr:uid="{00000000-0002-0000-0200-00000B000000}"/>
    <dataValidation allowBlank="1" showInputMessage="1" showErrorMessage="1" prompt="Quarterly Assessment's Weighted Score" sqref="AH11" xr:uid="{00000000-0002-0000-0200-00000C000000}"/>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xr:uid="{00000000-0002-0000-0200-00000D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xr:uid="{00000000-0002-0000-0200-00000E000000}"/>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200-00000F000000}"/>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xr:uid="{00000000-0002-0000-0200-000010000000}"/>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xr:uid="{00000000-0002-0000-0200-000011000000}"/>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200-000012000000}"/>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xr:uid="{00000000-0002-0000-0200-000013000000}"/>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xr:uid="{00000000-0002-0000-0200-000014000000}"/>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200-000015000000}"/>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200-000016000000}"/>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200-000017000000}"/>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xr:uid="{00000000-0002-0000-0200-000018000000}"/>
    <dataValidation allowBlank="1" showErrorMessage="1" sqref="A12 F12:XFD12 A63 F63:XFD63" xr:uid="{00000000-0002-0000-0200-000019000000}"/>
    <dataValidation allowBlank="1" showInputMessage="1" prompt="Performance Tasks' Percentage Score" sqref="AG13 AD13:AD62 AD64:AD113" xr:uid="{00000000-0002-0000-0200-00001A000000}"/>
    <dataValidation allowBlank="1" showInputMessage="1" prompt="Performance Tasks' Weighted Score" sqref="AH13 AE13:AE62 AE64:AE113" xr:uid="{00000000-0002-0000-0200-00001B000000}"/>
    <dataValidation allowBlank="1" showInputMessage="1" prompt="Do not type name of learners here. Go to INPUT DATA sheet." sqref="B13:B62 B64:B113" xr:uid="{00000000-0002-0000-0200-00001C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xr:uid="{00000000-0002-0000-0200-00001D000000}"/>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200-00001F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200-000021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200-00002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200-000025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200-000027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200-000029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200-00002B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200-00002D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200-00002F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200-000031000000}">
      <formula1>$O$11</formula1>
    </dataValidation>
    <dataValidation allowBlank="1" showInputMessage="1" showErrorMessage="1" prompt="Written Works' Total Raw Score" sqref="P13:P62 P64:P113" xr:uid="{00000000-0002-0000-0200-000032000000}"/>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xr:uid="{00000000-0002-0000-0200-000033000000}"/>
    <dataValidation allowBlank="1" showInputMessage="1" prompt="Written Works' Percentage Score" sqref="Q13:Q62 Q64:Q113" xr:uid="{00000000-0002-0000-0200-000034000000}"/>
    <dataValidation allowBlank="1" showInputMessage="1" prompt="Written Works' Weighted Score" sqref="R13:R62 R64:R113" xr:uid="{00000000-0002-0000-0200-000035000000}"/>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200-000037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200-000039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200-00003B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200-00003D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200-00003F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200-00004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200-000043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200-000045000000}">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200-000047000000}">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200-000049000000}">
      <formula1>$AB$11</formula1>
    </dataValidation>
    <dataValidation allowBlank="1" showInputMessage="1" showErrorMessage="1" prompt="Performance Tasks' Total Raw Scores" sqref="AC13:AC62 AC64:AC113" xr:uid="{00000000-0002-0000-0200-00004A000000}"/>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xr:uid="{00000000-0002-0000-0200-00004B000000}"/>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xr:uid="{00000000-0002-0000-0200-00004D000000}">
      <formula1>$AF$11</formula1>
    </dataValidation>
    <dataValidation allowBlank="1" showInputMessage="1" prompt="Quarterly Assessment's Percentage Score" sqref="AG14:AG62 AG64:AG113" xr:uid="{00000000-0002-0000-0200-00004E000000}"/>
    <dataValidation allowBlank="1" showInputMessage="1" prompt="Quarterly Assessment's Weighted Score" sqref="AH14:AH62 AH64:AH113" xr:uid="{00000000-0002-0000-0200-00004F000000}"/>
    <dataValidation allowBlank="1" showInputMessage="1" prompt="INITIAL GRADE" sqref="AI13:AI62 AI64:AI113" xr:uid="{00000000-0002-0000-0200-000050000000}"/>
    <dataValidation allowBlank="1" showInputMessage="1" prompt="QUARTERLY GRADE (TRANSMUTED GRADE)" sqref="AJ13:AJ62 AJ64:AJ113" xr:uid="{00000000-0002-0000-0200-000051000000}"/>
  </dataValidations>
  <printOptions horizontalCentered="1"/>
  <pageMargins left="0.4" right="0.4" top="0.5" bottom="0.5" header="0.3" footer="0.3"/>
  <pageSetup paperSize="9" scale="54" orientation="landscape" verticalDpi="300"/>
  <colBreaks count="1" manualBreakCount="1">
    <brk id="36" max="1048575" man="1"/>
  </colBreaks>
  <drawing r:id="rId1"/>
  <extLst>
    <ext xmlns:x14="http://schemas.microsoft.com/office/spreadsheetml/2009/9/main" uri="{CCE6A557-97BC-4b89-ADB6-D9C93CAAB3DF}">
      <x14:dataValidations xmlns:xm="http://schemas.microsoft.com/office/excel/2006/main" count="22">
        <x14:dataValidation type="list" allowBlank="1" showInputMessage="1" prompt="Either encode Highest Possible Score or Empty" xr:uid="{00000000-0002-0000-0200-000004000000}">
          <x14:formula1>
            <xm:f>'Helper(IMPORTANT!)'!$AZ$1:$AZ$2</xm:f>
          </x14:formula1>
          <xm:sqref>F11:O11 S11:AB11 AF11</xm:sqref>
        </x14:dataValidation>
        <x14:dataValidation type="list" showInputMessage="1" showErrorMessage="1" error="INPUT NUMBER LESS THAN OR EQUAL THE HPS_x000a_" promptTitle="Encode learner's raw score." prompt=" " xr:uid="{00000000-0002-0000-0200-00001E000000}">
          <x14:formula1>
            <xm:f>'Helper(IMPORTANT!)'!$V$2:$V$200</xm:f>
          </x14:formula1>
          <xm:sqref>F13:F62 F64:F113</xm:sqref>
        </x14:dataValidation>
        <x14:dataValidation type="list" showInputMessage="1" showErrorMessage="1" error="INPUT NUMBER LESS THAN OR EQUAL THE HPS_x000a_" promptTitle="Encode learner's raw score." prompt=" " xr:uid="{00000000-0002-0000-0200-000020000000}">
          <x14:formula1>
            <xm:f>'Helper(IMPORTANT!)'!$W$2:$W$200</xm:f>
          </x14:formula1>
          <xm:sqref>G13:G62 G64:G113</xm:sqref>
        </x14:dataValidation>
        <x14:dataValidation type="list" showInputMessage="1" showErrorMessage="1" error="INPUT NUMBER LESS THAN OR EQUAL THE HPS_x000a_" promptTitle="Encode learner's raw score." prompt=" " xr:uid="{00000000-0002-0000-0200-000022000000}">
          <x14:formula1>
            <xm:f>'Helper(IMPORTANT!)'!$X$2:$X$200</xm:f>
          </x14:formula1>
          <xm:sqref>H13:H62 H64:H113</xm:sqref>
        </x14:dataValidation>
        <x14:dataValidation type="list" showInputMessage="1" showErrorMessage="1" error="INPUT NUMBER LESS THAN OR EQUAL THE HPS_x000a_" promptTitle="Encode learner's raw score." prompt=" " xr:uid="{00000000-0002-0000-0200-000024000000}">
          <x14:formula1>
            <xm:f>'Helper(IMPORTANT!)'!$Y$2:$Y$200</xm:f>
          </x14:formula1>
          <xm:sqref>I13:I62 I64:I113</xm:sqref>
        </x14:dataValidation>
        <x14:dataValidation type="list" showInputMessage="1" showErrorMessage="1" error="INPUT NUMBER LESS THAN OR EQUAL THE HPS_x000a_" promptTitle="Encode learner's raw score." prompt=" " xr:uid="{00000000-0002-0000-0200-000026000000}">
          <x14:formula1>
            <xm:f>'Helper(IMPORTANT!)'!$Z$2:$Z$200</xm:f>
          </x14:formula1>
          <xm:sqref>J13:J62 J64:J113</xm:sqref>
        </x14:dataValidation>
        <x14:dataValidation type="list" showInputMessage="1" showErrorMessage="1" error="INPUT NUMBER LESS THAN OR EQUAL THE HPS_x000a_" promptTitle="Encode learner's raw score." prompt=" " xr:uid="{00000000-0002-0000-0200-000028000000}">
          <x14:formula1>
            <xm:f>'Helper(IMPORTANT!)'!$AA$2:$AA$200</xm:f>
          </x14:formula1>
          <xm:sqref>K13:K62 K64:K113</xm:sqref>
        </x14:dataValidation>
        <x14:dataValidation type="list" showInputMessage="1" showErrorMessage="1" error="INPUT NUMBER LESS THAN OR EQUAL THE HPS_x000a_" promptTitle="Encode learner's raw score." prompt=" " xr:uid="{00000000-0002-0000-0200-00002A000000}">
          <x14:formula1>
            <xm:f>'Helper(IMPORTANT!)'!$AB$2:$AB$200</xm:f>
          </x14:formula1>
          <xm:sqref>L13:L62 L64:L113</xm:sqref>
        </x14:dataValidation>
        <x14:dataValidation type="list" showInputMessage="1" showErrorMessage="1" error="INPUT NUMBER LESS THAN OR EQUAL THE HPS_x000a_" promptTitle="Encode learner's raw score." prompt=" " xr:uid="{00000000-0002-0000-0200-00002C000000}">
          <x14:formula1>
            <xm:f>'Helper(IMPORTANT!)'!$AC$2:$AC$200</xm:f>
          </x14:formula1>
          <xm:sqref>M13:M62 M64:M113</xm:sqref>
        </x14:dataValidation>
        <x14:dataValidation type="list" showInputMessage="1" showErrorMessage="1" error="INPUT NUMBER LESS THAN OR EQUAL THE HPS_x000a_" promptTitle="Encode learner's raw score." prompt=" " xr:uid="{00000000-0002-0000-0200-00002E000000}">
          <x14:formula1>
            <xm:f>'Helper(IMPORTANT!)'!$AD$2:$AD$200</xm:f>
          </x14:formula1>
          <xm:sqref>N13:N62 N64:N113</xm:sqref>
        </x14:dataValidation>
        <x14:dataValidation type="list" showInputMessage="1" showErrorMessage="1" error="INPUT NUMBER LESS THAN OR EQUAL THE HPS_x000a_" promptTitle="Encode learner's raw score." prompt=" " xr:uid="{00000000-0002-0000-0200-000030000000}">
          <x14:formula1>
            <xm:f>'Helper(IMPORTANT!)'!$AE$2:$AE$200</xm:f>
          </x14:formula1>
          <xm:sqref>O13:O62 O64:O113</xm:sqref>
        </x14:dataValidation>
        <x14:dataValidation type="list" showInputMessage="1" showErrorMessage="1" error="INPUT NUMBER LESS THAN OR EQUAL THE HPS_x000a_" promptTitle="Encode learner's raw score." prompt=" " xr:uid="{00000000-0002-0000-0200-000036000000}">
          <x14:formula1>
            <xm:f>'Helper(IMPORTANT!)'!$AF$2:$AF$200</xm:f>
          </x14:formula1>
          <xm:sqref>S13:S62 S64:S113</xm:sqref>
        </x14:dataValidation>
        <x14:dataValidation type="list" showInputMessage="1" showErrorMessage="1" error="INPUT NUMBER LESS THAN OR EQUAL THE HPS_x000a_" promptTitle="Encode learner's raw score." prompt=" " xr:uid="{00000000-0002-0000-0200-000038000000}">
          <x14:formula1>
            <xm:f>'Helper(IMPORTANT!)'!$AG$2:$AG$200</xm:f>
          </x14:formula1>
          <xm:sqref>T64:T113 T13:T62</xm:sqref>
        </x14:dataValidation>
        <x14:dataValidation type="list" showInputMessage="1" showErrorMessage="1" error="INPUT NUMBER LESS THAN OR EQUAL THE HPS_x000a_" promptTitle="Encode learner's raw score." prompt=" " xr:uid="{00000000-0002-0000-0200-00003A000000}">
          <x14:formula1>
            <xm:f>'Helper(IMPORTANT!)'!$AH$2:$AH$200</xm:f>
          </x14:formula1>
          <xm:sqref>V13:W23 U13:U62 U66:W66 V64:W64 U64:U65 U67:U113 V67:W68</xm:sqref>
        </x14:dataValidation>
        <x14:dataValidation type="list" showInputMessage="1" showErrorMessage="1" error="INPUT NUMBER LESS THAN OR EQUAL THE HPS_x000a_" promptTitle="Encode learner's raw score." prompt=" " xr:uid="{00000000-0002-0000-0200-00003C000000}">
          <x14:formula1>
            <xm:f>'Helper(IMPORTANT!)'!$AI$2:$AI$200</xm:f>
          </x14:formula1>
          <xm:sqref>V24:V62 V65 V69:V113</xm:sqref>
        </x14:dataValidation>
        <x14:dataValidation type="list" showInputMessage="1" showErrorMessage="1" error="INPUT NUMBER LESS THAN OR EQUAL THE HPS_x000a_" promptTitle="Encode learner's raw score." prompt=" " xr:uid="{00000000-0002-0000-0200-00003E000000}">
          <x14:formula1>
            <xm:f>'Helper(IMPORTANT!)'!$AJ$2:$AJ$200</xm:f>
          </x14:formula1>
          <xm:sqref>W24:W62 W65 W69:W113</xm:sqref>
        </x14:dataValidation>
        <x14:dataValidation type="list" showInputMessage="1" showErrorMessage="1" error="INPUT NUMBER LESS THAN OR EQUAL THE HPS_x000a_" promptTitle="Encode learner's raw score." prompt=" " xr:uid="{00000000-0002-0000-0200-000040000000}">
          <x14:formula1>
            <xm:f>'Helper(IMPORTANT!)'!$AK$2:$AK$200</xm:f>
          </x14:formula1>
          <xm:sqref>X64:X113 X13:X62</xm:sqref>
        </x14:dataValidation>
        <x14:dataValidation type="list" showInputMessage="1" showErrorMessage="1" error="INPUT NUMBER LESS THAN OR EQUAL THE HPS_x000a_" promptTitle="Encode learner's raw score." prompt=" " xr:uid="{00000000-0002-0000-0200-000042000000}">
          <x14:formula1>
            <xm:f>'Helper(IMPORTANT!)'!$AL$2:$AL$200</xm:f>
          </x14:formula1>
          <xm:sqref>Y13:Y62 Z64:Z68 Y69:Y113</xm:sqref>
        </x14:dataValidation>
        <x14:dataValidation type="list" showInputMessage="1" showErrorMessage="1" error="INPUT NUMBER LESS THAN OR EQUAL THE HPS_x000a_" promptTitle="Encode learner's raw score." prompt=" " xr:uid="{00000000-0002-0000-0200-000044000000}">
          <x14:formula1>
            <xm:f>'Helper(IMPORTANT!)'!$AM$2:$AM$200</xm:f>
          </x14:formula1>
          <xm:sqref>Z13:Z62 Z64:Z113</xm:sqref>
        </x14:dataValidation>
        <x14:dataValidation type="list" showInputMessage="1" showErrorMessage="1" error="INPUT NUMBER LESS THAN OR EQUAL THE HPS_x000a_" promptTitle="Encode learner's raw score." prompt=" " xr:uid="{00000000-0002-0000-0200-000046000000}">
          <x14:formula1>
            <xm:f>'Helper(IMPORTANT!)'!$AN$2:$AN$200</xm:f>
          </x14:formula1>
          <xm:sqref>AA13:AA62 AA64:AA113</xm:sqref>
        </x14:dataValidation>
        <x14:dataValidation type="list" showInputMessage="1" showErrorMessage="1" error="INPUT NUMBER LESS THAN OR EQUAL THE HPS_x000a_" promptTitle="Encode learner's raw score." prompt=" " xr:uid="{00000000-0002-0000-0200-000048000000}">
          <x14:formula1>
            <xm:f>'Helper(IMPORTANT!)'!$AO$2:$AO$200</xm:f>
          </x14:formula1>
          <xm:sqref>AB13:AB62 AB64:AB113</xm:sqref>
        </x14:dataValidation>
        <x14:dataValidation type="list" showInputMessage="1" showErrorMessage="1" error="INPUT NUMBER LESS THAN OR EQUAL THE HPS_x000a_" promptTitle="Encode learner's raw score." prompt=" " xr:uid="{00000000-0002-0000-0200-00004C000000}">
          <x14:formula1>
            <xm:f>'Helper(IMPORTANT!)'!$AP$2:$AP$200</xm:f>
          </x14:formula1>
          <xm:sqref>AF13:AF62 AF64:AF113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topLeftCell="A47" zoomScale="125" zoomScaleNormal="137" zoomScaleSheetLayoutView="85" workbookViewId="0">
      <selection activeCell="B25" sqref="B25:E25"/>
    </sheetView>
  </sheetViews>
  <sheetFormatPr baseColWidth="10" defaultColWidth="4.6640625" defaultRowHeight="14" x14ac:dyDescent="0.15"/>
  <cols>
    <col min="1" max="1" width="4.1640625" style="4" customWidth="1"/>
    <col min="2" max="2" width="28.6640625" style="4" customWidth="1"/>
    <col min="3" max="5" width="3.33203125" style="4" customWidth="1"/>
    <col min="6" max="16" width="4.6640625" style="4" customWidth="1"/>
    <col min="17" max="18" width="4.6640625" style="5" customWidth="1"/>
    <col min="19" max="28" width="4.6640625" style="4" customWidth="1"/>
    <col min="29" max="30" width="7.1640625" style="5" customWidth="1"/>
    <col min="31" max="31" width="10.33203125" style="4" customWidth="1"/>
    <col min="32" max="34" width="7.1640625" style="5" customWidth="1"/>
    <col min="35" max="35" width="7.1640625" style="2" customWidth="1"/>
    <col min="36" max="38" width="4.6640625" style="6"/>
    <col min="39" max="40" width="4.6640625" style="7"/>
    <col min="41" max="48" width="4.6640625" style="7" customWidth="1"/>
    <col min="49" max="55" width="4.6640625" style="7"/>
    <col min="56" max="255" width="4.6640625" style="6"/>
    <col min="256" max="256" width="4.1640625" style="6" customWidth="1"/>
    <col min="257" max="257" width="28.6640625" style="6" customWidth="1"/>
    <col min="258" max="270" width="3.33203125" style="6" customWidth="1"/>
    <col min="271" max="271" width="4.6640625" style="6" customWidth="1"/>
    <col min="272" max="273" width="5.6640625" style="6" customWidth="1"/>
    <col min="274" max="283" width="3.33203125" style="6" customWidth="1"/>
    <col min="284" max="284" width="4.1640625" style="6" customWidth="1"/>
    <col min="285" max="286" width="5.6640625" style="6" customWidth="1"/>
    <col min="287" max="287" width="8.6640625" style="6" customWidth="1"/>
    <col min="288" max="291" width="5.6640625" style="6" customWidth="1"/>
    <col min="292" max="296" width="4.6640625" style="6"/>
    <col min="297" max="304" width="4.6640625" style="6" customWidth="1"/>
    <col min="305" max="511" width="4.6640625" style="6"/>
    <col min="512" max="512" width="4.1640625" style="6" customWidth="1"/>
    <col min="513" max="513" width="28.6640625" style="6" customWidth="1"/>
    <col min="514" max="526" width="3.33203125" style="6" customWidth="1"/>
    <col min="527" max="527" width="4.6640625" style="6" customWidth="1"/>
    <col min="528" max="529" width="5.6640625" style="6" customWidth="1"/>
    <col min="530" max="539" width="3.33203125" style="6" customWidth="1"/>
    <col min="540" max="540" width="4.1640625" style="6" customWidth="1"/>
    <col min="541" max="542" width="5.6640625" style="6" customWidth="1"/>
    <col min="543" max="543" width="8.6640625" style="6" customWidth="1"/>
    <col min="544" max="547" width="5.6640625" style="6" customWidth="1"/>
    <col min="548" max="552" width="4.6640625" style="6"/>
    <col min="553" max="560" width="4.6640625" style="6" customWidth="1"/>
    <col min="561" max="767" width="4.6640625" style="6"/>
    <col min="768" max="768" width="4.1640625" style="6" customWidth="1"/>
    <col min="769" max="769" width="28.6640625" style="6" customWidth="1"/>
    <col min="770" max="782" width="3.33203125" style="6" customWidth="1"/>
    <col min="783" max="783" width="4.6640625" style="6" customWidth="1"/>
    <col min="784" max="785" width="5.6640625" style="6" customWidth="1"/>
    <col min="786" max="795" width="3.33203125" style="6" customWidth="1"/>
    <col min="796" max="796" width="4.1640625" style="6" customWidth="1"/>
    <col min="797" max="798" width="5.6640625" style="6" customWidth="1"/>
    <col min="799" max="799" width="8.6640625" style="6" customWidth="1"/>
    <col min="800" max="803" width="5.6640625" style="6" customWidth="1"/>
    <col min="804" max="808" width="4.6640625" style="6"/>
    <col min="809" max="816" width="4.6640625" style="6" customWidth="1"/>
    <col min="817" max="1023" width="4.6640625" style="6"/>
    <col min="1024" max="1024" width="4.1640625" style="6" customWidth="1"/>
    <col min="1025" max="1025" width="28.6640625" style="6" customWidth="1"/>
    <col min="1026" max="1038" width="3.33203125" style="6" customWidth="1"/>
    <col min="1039" max="1039" width="4.6640625" style="6" customWidth="1"/>
    <col min="1040" max="1041" width="5.6640625" style="6" customWidth="1"/>
    <col min="1042" max="1051" width="3.33203125" style="6" customWidth="1"/>
    <col min="1052" max="1052" width="4.1640625" style="6" customWidth="1"/>
    <col min="1053" max="1054" width="5.6640625" style="6" customWidth="1"/>
    <col min="1055" max="1055" width="8.6640625" style="6" customWidth="1"/>
    <col min="1056" max="1059" width="5.6640625" style="6" customWidth="1"/>
    <col min="1060" max="1064" width="4.6640625" style="6"/>
    <col min="1065" max="1072" width="4.6640625" style="6" customWidth="1"/>
    <col min="1073" max="1279" width="4.6640625" style="6"/>
    <col min="1280" max="1280" width="4.1640625" style="6" customWidth="1"/>
    <col min="1281" max="1281" width="28.6640625" style="6" customWidth="1"/>
    <col min="1282" max="1294" width="3.33203125" style="6" customWidth="1"/>
    <col min="1295" max="1295" width="4.6640625" style="6" customWidth="1"/>
    <col min="1296" max="1297" width="5.6640625" style="6" customWidth="1"/>
    <col min="1298" max="1307" width="3.33203125" style="6" customWidth="1"/>
    <col min="1308" max="1308" width="4.1640625" style="6" customWidth="1"/>
    <col min="1309" max="1310" width="5.6640625" style="6" customWidth="1"/>
    <col min="1311" max="1311" width="8.6640625" style="6" customWidth="1"/>
    <col min="1312" max="1315" width="5.6640625" style="6" customWidth="1"/>
    <col min="1316" max="1320" width="4.6640625" style="6"/>
    <col min="1321" max="1328" width="4.6640625" style="6" customWidth="1"/>
    <col min="1329" max="1535" width="4.6640625" style="6"/>
    <col min="1536" max="1536" width="4.1640625" style="6" customWidth="1"/>
    <col min="1537" max="1537" width="28.6640625" style="6" customWidth="1"/>
    <col min="1538" max="1550" width="3.33203125" style="6" customWidth="1"/>
    <col min="1551" max="1551" width="4.6640625" style="6" customWidth="1"/>
    <col min="1552" max="1553" width="5.6640625" style="6" customWidth="1"/>
    <col min="1554" max="1563" width="3.33203125" style="6" customWidth="1"/>
    <col min="1564" max="1564" width="4.1640625" style="6" customWidth="1"/>
    <col min="1565" max="1566" width="5.6640625" style="6" customWidth="1"/>
    <col min="1567" max="1567" width="8.6640625" style="6" customWidth="1"/>
    <col min="1568" max="1571" width="5.6640625" style="6" customWidth="1"/>
    <col min="1572" max="1576" width="4.6640625" style="6"/>
    <col min="1577" max="1584" width="4.6640625" style="6" customWidth="1"/>
    <col min="1585" max="1791" width="4.6640625" style="6"/>
    <col min="1792" max="1792" width="4.1640625" style="6" customWidth="1"/>
    <col min="1793" max="1793" width="28.6640625" style="6" customWidth="1"/>
    <col min="1794" max="1806" width="3.33203125" style="6" customWidth="1"/>
    <col min="1807" max="1807" width="4.6640625" style="6" customWidth="1"/>
    <col min="1808" max="1809" width="5.6640625" style="6" customWidth="1"/>
    <col min="1810" max="1819" width="3.33203125" style="6" customWidth="1"/>
    <col min="1820" max="1820" width="4.1640625" style="6" customWidth="1"/>
    <col min="1821" max="1822" width="5.6640625" style="6" customWidth="1"/>
    <col min="1823" max="1823" width="8.6640625" style="6" customWidth="1"/>
    <col min="1824" max="1827" width="5.6640625" style="6" customWidth="1"/>
    <col min="1828" max="1832" width="4.6640625" style="6"/>
    <col min="1833" max="1840" width="4.6640625" style="6" customWidth="1"/>
    <col min="1841" max="2047" width="4.6640625" style="6"/>
    <col min="2048" max="2048" width="4.1640625" style="6" customWidth="1"/>
    <col min="2049" max="2049" width="28.6640625" style="6" customWidth="1"/>
    <col min="2050" max="2062" width="3.33203125" style="6" customWidth="1"/>
    <col min="2063" max="2063" width="4.6640625" style="6" customWidth="1"/>
    <col min="2064" max="2065" width="5.6640625" style="6" customWidth="1"/>
    <col min="2066" max="2075" width="3.33203125" style="6" customWidth="1"/>
    <col min="2076" max="2076" width="4.1640625" style="6" customWidth="1"/>
    <col min="2077" max="2078" width="5.6640625" style="6" customWidth="1"/>
    <col min="2079" max="2079" width="8.6640625" style="6" customWidth="1"/>
    <col min="2080" max="2083" width="5.6640625" style="6" customWidth="1"/>
    <col min="2084" max="2088" width="4.6640625" style="6"/>
    <col min="2089" max="2096" width="4.6640625" style="6" customWidth="1"/>
    <col min="2097" max="2303" width="4.6640625" style="6"/>
    <col min="2304" max="2304" width="4.1640625" style="6" customWidth="1"/>
    <col min="2305" max="2305" width="28.6640625" style="6" customWidth="1"/>
    <col min="2306" max="2318" width="3.33203125" style="6" customWidth="1"/>
    <col min="2319" max="2319" width="4.6640625" style="6" customWidth="1"/>
    <col min="2320" max="2321" width="5.6640625" style="6" customWidth="1"/>
    <col min="2322" max="2331" width="3.33203125" style="6" customWidth="1"/>
    <col min="2332" max="2332" width="4.1640625" style="6" customWidth="1"/>
    <col min="2333" max="2334" width="5.6640625" style="6" customWidth="1"/>
    <col min="2335" max="2335" width="8.6640625" style="6" customWidth="1"/>
    <col min="2336" max="2339" width="5.6640625" style="6" customWidth="1"/>
    <col min="2340" max="2344" width="4.6640625" style="6"/>
    <col min="2345" max="2352" width="4.6640625" style="6" customWidth="1"/>
    <col min="2353" max="2559" width="4.6640625" style="6"/>
    <col min="2560" max="2560" width="4.1640625" style="6" customWidth="1"/>
    <col min="2561" max="2561" width="28.6640625" style="6" customWidth="1"/>
    <col min="2562" max="2574" width="3.33203125" style="6" customWidth="1"/>
    <col min="2575" max="2575" width="4.6640625" style="6" customWidth="1"/>
    <col min="2576" max="2577" width="5.6640625" style="6" customWidth="1"/>
    <col min="2578" max="2587" width="3.33203125" style="6" customWidth="1"/>
    <col min="2588" max="2588" width="4.1640625" style="6" customWidth="1"/>
    <col min="2589" max="2590" width="5.6640625" style="6" customWidth="1"/>
    <col min="2591" max="2591" width="8.6640625" style="6" customWidth="1"/>
    <col min="2592" max="2595" width="5.6640625" style="6" customWidth="1"/>
    <col min="2596" max="2600" width="4.6640625" style="6"/>
    <col min="2601" max="2608" width="4.6640625" style="6" customWidth="1"/>
    <col min="2609" max="2815" width="4.6640625" style="6"/>
    <col min="2816" max="2816" width="4.1640625" style="6" customWidth="1"/>
    <col min="2817" max="2817" width="28.6640625" style="6" customWidth="1"/>
    <col min="2818" max="2830" width="3.33203125" style="6" customWidth="1"/>
    <col min="2831" max="2831" width="4.6640625" style="6" customWidth="1"/>
    <col min="2832" max="2833" width="5.6640625" style="6" customWidth="1"/>
    <col min="2834" max="2843" width="3.33203125" style="6" customWidth="1"/>
    <col min="2844" max="2844" width="4.1640625" style="6" customWidth="1"/>
    <col min="2845" max="2846" width="5.6640625" style="6" customWidth="1"/>
    <col min="2847" max="2847" width="8.6640625" style="6" customWidth="1"/>
    <col min="2848" max="2851" width="5.6640625" style="6" customWidth="1"/>
    <col min="2852" max="2856" width="4.6640625" style="6"/>
    <col min="2857" max="2864" width="4.6640625" style="6" customWidth="1"/>
    <col min="2865" max="3071" width="4.6640625" style="6"/>
    <col min="3072" max="3072" width="4.1640625" style="6" customWidth="1"/>
    <col min="3073" max="3073" width="28.6640625" style="6" customWidth="1"/>
    <col min="3074" max="3086" width="3.33203125" style="6" customWidth="1"/>
    <col min="3087" max="3087" width="4.6640625" style="6" customWidth="1"/>
    <col min="3088" max="3089" width="5.6640625" style="6" customWidth="1"/>
    <col min="3090" max="3099" width="3.33203125" style="6" customWidth="1"/>
    <col min="3100" max="3100" width="4.1640625" style="6" customWidth="1"/>
    <col min="3101" max="3102" width="5.6640625" style="6" customWidth="1"/>
    <col min="3103" max="3103" width="8.6640625" style="6" customWidth="1"/>
    <col min="3104" max="3107" width="5.6640625" style="6" customWidth="1"/>
    <col min="3108" max="3112" width="4.6640625" style="6"/>
    <col min="3113" max="3120" width="4.6640625" style="6" customWidth="1"/>
    <col min="3121" max="3327" width="4.6640625" style="6"/>
    <col min="3328" max="3328" width="4.1640625" style="6" customWidth="1"/>
    <col min="3329" max="3329" width="28.6640625" style="6" customWidth="1"/>
    <col min="3330" max="3342" width="3.33203125" style="6" customWidth="1"/>
    <col min="3343" max="3343" width="4.6640625" style="6" customWidth="1"/>
    <col min="3344" max="3345" width="5.6640625" style="6" customWidth="1"/>
    <col min="3346" max="3355" width="3.33203125" style="6" customWidth="1"/>
    <col min="3356" max="3356" width="4.1640625" style="6" customWidth="1"/>
    <col min="3357" max="3358" width="5.6640625" style="6" customWidth="1"/>
    <col min="3359" max="3359" width="8.6640625" style="6" customWidth="1"/>
    <col min="3360" max="3363" width="5.6640625" style="6" customWidth="1"/>
    <col min="3364" max="3368" width="4.6640625" style="6"/>
    <col min="3369" max="3376" width="4.6640625" style="6" customWidth="1"/>
    <col min="3377" max="3583" width="4.6640625" style="6"/>
    <col min="3584" max="3584" width="4.1640625" style="6" customWidth="1"/>
    <col min="3585" max="3585" width="28.6640625" style="6" customWidth="1"/>
    <col min="3586" max="3598" width="3.33203125" style="6" customWidth="1"/>
    <col min="3599" max="3599" width="4.6640625" style="6" customWidth="1"/>
    <col min="3600" max="3601" width="5.6640625" style="6" customWidth="1"/>
    <col min="3602" max="3611" width="3.33203125" style="6" customWidth="1"/>
    <col min="3612" max="3612" width="4.1640625" style="6" customWidth="1"/>
    <col min="3613" max="3614" width="5.6640625" style="6" customWidth="1"/>
    <col min="3615" max="3615" width="8.6640625" style="6" customWidth="1"/>
    <col min="3616" max="3619" width="5.6640625" style="6" customWidth="1"/>
    <col min="3620" max="3624" width="4.6640625" style="6"/>
    <col min="3625" max="3632" width="4.6640625" style="6" customWidth="1"/>
    <col min="3633" max="3839" width="4.6640625" style="6"/>
    <col min="3840" max="3840" width="4.1640625" style="6" customWidth="1"/>
    <col min="3841" max="3841" width="28.6640625" style="6" customWidth="1"/>
    <col min="3842" max="3854" width="3.33203125" style="6" customWidth="1"/>
    <col min="3855" max="3855" width="4.6640625" style="6" customWidth="1"/>
    <col min="3856" max="3857" width="5.6640625" style="6" customWidth="1"/>
    <col min="3858" max="3867" width="3.33203125" style="6" customWidth="1"/>
    <col min="3868" max="3868" width="4.1640625" style="6" customWidth="1"/>
    <col min="3869" max="3870" width="5.6640625" style="6" customWidth="1"/>
    <col min="3871" max="3871" width="8.6640625" style="6" customWidth="1"/>
    <col min="3872" max="3875" width="5.6640625" style="6" customWidth="1"/>
    <col min="3876" max="3880" width="4.6640625" style="6"/>
    <col min="3881" max="3888" width="4.6640625" style="6" customWidth="1"/>
    <col min="3889" max="4095" width="4.6640625" style="6"/>
    <col min="4096" max="4096" width="4.1640625" style="6" customWidth="1"/>
    <col min="4097" max="4097" width="28.6640625" style="6" customWidth="1"/>
    <col min="4098" max="4110" width="3.33203125" style="6" customWidth="1"/>
    <col min="4111" max="4111" width="4.6640625" style="6" customWidth="1"/>
    <col min="4112" max="4113" width="5.6640625" style="6" customWidth="1"/>
    <col min="4114" max="4123" width="3.33203125" style="6" customWidth="1"/>
    <col min="4124" max="4124" width="4.1640625" style="6" customWidth="1"/>
    <col min="4125" max="4126" width="5.6640625" style="6" customWidth="1"/>
    <col min="4127" max="4127" width="8.6640625" style="6" customWidth="1"/>
    <col min="4128" max="4131" width="5.6640625" style="6" customWidth="1"/>
    <col min="4132" max="4136" width="4.6640625" style="6"/>
    <col min="4137" max="4144" width="4.6640625" style="6" customWidth="1"/>
    <col min="4145" max="4351" width="4.6640625" style="6"/>
    <col min="4352" max="4352" width="4.1640625" style="6" customWidth="1"/>
    <col min="4353" max="4353" width="28.6640625" style="6" customWidth="1"/>
    <col min="4354" max="4366" width="3.33203125" style="6" customWidth="1"/>
    <col min="4367" max="4367" width="4.6640625" style="6" customWidth="1"/>
    <col min="4368" max="4369" width="5.6640625" style="6" customWidth="1"/>
    <col min="4370" max="4379" width="3.33203125" style="6" customWidth="1"/>
    <col min="4380" max="4380" width="4.1640625" style="6" customWidth="1"/>
    <col min="4381" max="4382" width="5.6640625" style="6" customWidth="1"/>
    <col min="4383" max="4383" width="8.6640625" style="6" customWidth="1"/>
    <col min="4384" max="4387" width="5.6640625" style="6" customWidth="1"/>
    <col min="4388" max="4392" width="4.6640625" style="6"/>
    <col min="4393" max="4400" width="4.6640625" style="6" customWidth="1"/>
    <col min="4401" max="4607" width="4.6640625" style="6"/>
    <col min="4608" max="4608" width="4.1640625" style="6" customWidth="1"/>
    <col min="4609" max="4609" width="28.6640625" style="6" customWidth="1"/>
    <col min="4610" max="4622" width="3.33203125" style="6" customWidth="1"/>
    <col min="4623" max="4623" width="4.6640625" style="6" customWidth="1"/>
    <col min="4624" max="4625" width="5.6640625" style="6" customWidth="1"/>
    <col min="4626" max="4635" width="3.33203125" style="6" customWidth="1"/>
    <col min="4636" max="4636" width="4.1640625" style="6" customWidth="1"/>
    <col min="4637" max="4638" width="5.6640625" style="6" customWidth="1"/>
    <col min="4639" max="4639" width="8.6640625" style="6" customWidth="1"/>
    <col min="4640" max="4643" width="5.6640625" style="6" customWidth="1"/>
    <col min="4644" max="4648" width="4.6640625" style="6"/>
    <col min="4649" max="4656" width="4.6640625" style="6" customWidth="1"/>
    <col min="4657" max="4863" width="4.6640625" style="6"/>
    <col min="4864" max="4864" width="4.1640625" style="6" customWidth="1"/>
    <col min="4865" max="4865" width="28.6640625" style="6" customWidth="1"/>
    <col min="4866" max="4878" width="3.33203125" style="6" customWidth="1"/>
    <col min="4879" max="4879" width="4.6640625" style="6" customWidth="1"/>
    <col min="4880" max="4881" width="5.6640625" style="6" customWidth="1"/>
    <col min="4882" max="4891" width="3.33203125" style="6" customWidth="1"/>
    <col min="4892" max="4892" width="4.1640625" style="6" customWidth="1"/>
    <col min="4893" max="4894" width="5.6640625" style="6" customWidth="1"/>
    <col min="4895" max="4895" width="8.6640625" style="6" customWidth="1"/>
    <col min="4896" max="4899" width="5.6640625" style="6" customWidth="1"/>
    <col min="4900" max="4904" width="4.6640625" style="6"/>
    <col min="4905" max="4912" width="4.6640625" style="6" customWidth="1"/>
    <col min="4913" max="5119" width="4.6640625" style="6"/>
    <col min="5120" max="5120" width="4.1640625" style="6" customWidth="1"/>
    <col min="5121" max="5121" width="28.6640625" style="6" customWidth="1"/>
    <col min="5122" max="5134" width="3.33203125" style="6" customWidth="1"/>
    <col min="5135" max="5135" width="4.6640625" style="6" customWidth="1"/>
    <col min="5136" max="5137" width="5.6640625" style="6" customWidth="1"/>
    <col min="5138" max="5147" width="3.33203125" style="6" customWidth="1"/>
    <col min="5148" max="5148" width="4.1640625" style="6" customWidth="1"/>
    <col min="5149" max="5150" width="5.6640625" style="6" customWidth="1"/>
    <col min="5151" max="5151" width="8.6640625" style="6" customWidth="1"/>
    <col min="5152" max="5155" width="5.6640625" style="6" customWidth="1"/>
    <col min="5156" max="5160" width="4.6640625" style="6"/>
    <col min="5161" max="5168" width="4.6640625" style="6" customWidth="1"/>
    <col min="5169" max="5375" width="4.6640625" style="6"/>
    <col min="5376" max="5376" width="4.1640625" style="6" customWidth="1"/>
    <col min="5377" max="5377" width="28.6640625" style="6" customWidth="1"/>
    <col min="5378" max="5390" width="3.33203125" style="6" customWidth="1"/>
    <col min="5391" max="5391" width="4.6640625" style="6" customWidth="1"/>
    <col min="5392" max="5393" width="5.6640625" style="6" customWidth="1"/>
    <col min="5394" max="5403" width="3.33203125" style="6" customWidth="1"/>
    <col min="5404" max="5404" width="4.1640625" style="6" customWidth="1"/>
    <col min="5405" max="5406" width="5.6640625" style="6" customWidth="1"/>
    <col min="5407" max="5407" width="8.6640625" style="6" customWidth="1"/>
    <col min="5408" max="5411" width="5.6640625" style="6" customWidth="1"/>
    <col min="5412" max="5416" width="4.6640625" style="6"/>
    <col min="5417" max="5424" width="4.6640625" style="6" customWidth="1"/>
    <col min="5425" max="5631" width="4.6640625" style="6"/>
    <col min="5632" max="5632" width="4.1640625" style="6" customWidth="1"/>
    <col min="5633" max="5633" width="28.6640625" style="6" customWidth="1"/>
    <col min="5634" max="5646" width="3.33203125" style="6" customWidth="1"/>
    <col min="5647" max="5647" width="4.6640625" style="6" customWidth="1"/>
    <col min="5648" max="5649" width="5.6640625" style="6" customWidth="1"/>
    <col min="5650" max="5659" width="3.33203125" style="6" customWidth="1"/>
    <col min="5660" max="5660" width="4.1640625" style="6" customWidth="1"/>
    <col min="5661" max="5662" width="5.6640625" style="6" customWidth="1"/>
    <col min="5663" max="5663" width="8.6640625" style="6" customWidth="1"/>
    <col min="5664" max="5667" width="5.6640625" style="6" customWidth="1"/>
    <col min="5668" max="5672" width="4.6640625" style="6"/>
    <col min="5673" max="5680" width="4.6640625" style="6" customWidth="1"/>
    <col min="5681" max="5887" width="4.6640625" style="6"/>
    <col min="5888" max="5888" width="4.1640625" style="6" customWidth="1"/>
    <col min="5889" max="5889" width="28.6640625" style="6" customWidth="1"/>
    <col min="5890" max="5902" width="3.33203125" style="6" customWidth="1"/>
    <col min="5903" max="5903" width="4.6640625" style="6" customWidth="1"/>
    <col min="5904" max="5905" width="5.6640625" style="6" customWidth="1"/>
    <col min="5906" max="5915" width="3.33203125" style="6" customWidth="1"/>
    <col min="5916" max="5916" width="4.1640625" style="6" customWidth="1"/>
    <col min="5917" max="5918" width="5.6640625" style="6" customWidth="1"/>
    <col min="5919" max="5919" width="8.6640625" style="6" customWidth="1"/>
    <col min="5920" max="5923" width="5.6640625" style="6" customWidth="1"/>
    <col min="5924" max="5928" width="4.6640625" style="6"/>
    <col min="5929" max="5936" width="4.6640625" style="6" customWidth="1"/>
    <col min="5937" max="6143" width="4.6640625" style="6"/>
    <col min="6144" max="6144" width="4.1640625" style="6" customWidth="1"/>
    <col min="6145" max="6145" width="28.6640625" style="6" customWidth="1"/>
    <col min="6146" max="6158" width="3.33203125" style="6" customWidth="1"/>
    <col min="6159" max="6159" width="4.6640625" style="6" customWidth="1"/>
    <col min="6160" max="6161" width="5.6640625" style="6" customWidth="1"/>
    <col min="6162" max="6171" width="3.33203125" style="6" customWidth="1"/>
    <col min="6172" max="6172" width="4.1640625" style="6" customWidth="1"/>
    <col min="6173" max="6174" width="5.6640625" style="6" customWidth="1"/>
    <col min="6175" max="6175" width="8.6640625" style="6" customWidth="1"/>
    <col min="6176" max="6179" width="5.6640625" style="6" customWidth="1"/>
    <col min="6180" max="6184" width="4.6640625" style="6"/>
    <col min="6185" max="6192" width="4.6640625" style="6" customWidth="1"/>
    <col min="6193" max="6399" width="4.6640625" style="6"/>
    <col min="6400" max="6400" width="4.1640625" style="6" customWidth="1"/>
    <col min="6401" max="6401" width="28.6640625" style="6" customWidth="1"/>
    <col min="6402" max="6414" width="3.33203125" style="6" customWidth="1"/>
    <col min="6415" max="6415" width="4.6640625" style="6" customWidth="1"/>
    <col min="6416" max="6417" width="5.6640625" style="6" customWidth="1"/>
    <col min="6418" max="6427" width="3.33203125" style="6" customWidth="1"/>
    <col min="6428" max="6428" width="4.1640625" style="6" customWidth="1"/>
    <col min="6429" max="6430" width="5.6640625" style="6" customWidth="1"/>
    <col min="6431" max="6431" width="8.6640625" style="6" customWidth="1"/>
    <col min="6432" max="6435" width="5.6640625" style="6" customWidth="1"/>
    <col min="6436" max="6440" width="4.6640625" style="6"/>
    <col min="6441" max="6448" width="4.6640625" style="6" customWidth="1"/>
    <col min="6449" max="6655" width="4.6640625" style="6"/>
    <col min="6656" max="6656" width="4.1640625" style="6" customWidth="1"/>
    <col min="6657" max="6657" width="28.6640625" style="6" customWidth="1"/>
    <col min="6658" max="6670" width="3.33203125" style="6" customWidth="1"/>
    <col min="6671" max="6671" width="4.6640625" style="6" customWidth="1"/>
    <col min="6672" max="6673" width="5.6640625" style="6" customWidth="1"/>
    <col min="6674" max="6683" width="3.33203125" style="6" customWidth="1"/>
    <col min="6684" max="6684" width="4.1640625" style="6" customWidth="1"/>
    <col min="6685" max="6686" width="5.6640625" style="6" customWidth="1"/>
    <col min="6687" max="6687" width="8.6640625" style="6" customWidth="1"/>
    <col min="6688" max="6691" width="5.6640625" style="6" customWidth="1"/>
    <col min="6692" max="6696" width="4.6640625" style="6"/>
    <col min="6697" max="6704" width="4.6640625" style="6" customWidth="1"/>
    <col min="6705" max="6911" width="4.6640625" style="6"/>
    <col min="6912" max="6912" width="4.1640625" style="6" customWidth="1"/>
    <col min="6913" max="6913" width="28.6640625" style="6" customWidth="1"/>
    <col min="6914" max="6926" width="3.33203125" style="6" customWidth="1"/>
    <col min="6927" max="6927" width="4.6640625" style="6" customWidth="1"/>
    <col min="6928" max="6929" width="5.6640625" style="6" customWidth="1"/>
    <col min="6930" max="6939" width="3.33203125" style="6" customWidth="1"/>
    <col min="6940" max="6940" width="4.1640625" style="6" customWidth="1"/>
    <col min="6941" max="6942" width="5.6640625" style="6" customWidth="1"/>
    <col min="6943" max="6943" width="8.6640625" style="6" customWidth="1"/>
    <col min="6944" max="6947" width="5.6640625" style="6" customWidth="1"/>
    <col min="6948" max="6952" width="4.6640625" style="6"/>
    <col min="6953" max="6960" width="4.6640625" style="6" customWidth="1"/>
    <col min="6961" max="7167" width="4.6640625" style="6"/>
    <col min="7168" max="7168" width="4.1640625" style="6" customWidth="1"/>
    <col min="7169" max="7169" width="28.6640625" style="6" customWidth="1"/>
    <col min="7170" max="7182" width="3.33203125" style="6" customWidth="1"/>
    <col min="7183" max="7183" width="4.6640625" style="6" customWidth="1"/>
    <col min="7184" max="7185" width="5.6640625" style="6" customWidth="1"/>
    <col min="7186" max="7195" width="3.33203125" style="6" customWidth="1"/>
    <col min="7196" max="7196" width="4.1640625" style="6" customWidth="1"/>
    <col min="7197" max="7198" width="5.6640625" style="6" customWidth="1"/>
    <col min="7199" max="7199" width="8.6640625" style="6" customWidth="1"/>
    <col min="7200" max="7203" width="5.6640625" style="6" customWidth="1"/>
    <col min="7204" max="7208" width="4.6640625" style="6"/>
    <col min="7209" max="7216" width="4.6640625" style="6" customWidth="1"/>
    <col min="7217" max="7423" width="4.6640625" style="6"/>
    <col min="7424" max="7424" width="4.1640625" style="6" customWidth="1"/>
    <col min="7425" max="7425" width="28.6640625" style="6" customWidth="1"/>
    <col min="7426" max="7438" width="3.33203125" style="6" customWidth="1"/>
    <col min="7439" max="7439" width="4.6640625" style="6" customWidth="1"/>
    <col min="7440" max="7441" width="5.6640625" style="6" customWidth="1"/>
    <col min="7442" max="7451" width="3.33203125" style="6" customWidth="1"/>
    <col min="7452" max="7452" width="4.1640625" style="6" customWidth="1"/>
    <col min="7453" max="7454" width="5.6640625" style="6" customWidth="1"/>
    <col min="7455" max="7455" width="8.6640625" style="6" customWidth="1"/>
    <col min="7456" max="7459" width="5.6640625" style="6" customWidth="1"/>
    <col min="7460" max="7464" width="4.6640625" style="6"/>
    <col min="7465" max="7472" width="4.6640625" style="6" customWidth="1"/>
    <col min="7473" max="7679" width="4.6640625" style="6"/>
    <col min="7680" max="7680" width="4.1640625" style="6" customWidth="1"/>
    <col min="7681" max="7681" width="28.6640625" style="6" customWidth="1"/>
    <col min="7682" max="7694" width="3.33203125" style="6" customWidth="1"/>
    <col min="7695" max="7695" width="4.6640625" style="6" customWidth="1"/>
    <col min="7696" max="7697" width="5.6640625" style="6" customWidth="1"/>
    <col min="7698" max="7707" width="3.33203125" style="6" customWidth="1"/>
    <col min="7708" max="7708" width="4.1640625" style="6" customWidth="1"/>
    <col min="7709" max="7710" width="5.6640625" style="6" customWidth="1"/>
    <col min="7711" max="7711" width="8.6640625" style="6" customWidth="1"/>
    <col min="7712" max="7715" width="5.6640625" style="6" customWidth="1"/>
    <col min="7716" max="7720" width="4.6640625" style="6"/>
    <col min="7721" max="7728" width="4.6640625" style="6" customWidth="1"/>
    <col min="7729" max="7935" width="4.6640625" style="6"/>
    <col min="7936" max="7936" width="4.1640625" style="6" customWidth="1"/>
    <col min="7937" max="7937" width="28.6640625" style="6" customWidth="1"/>
    <col min="7938" max="7950" width="3.33203125" style="6" customWidth="1"/>
    <col min="7951" max="7951" width="4.6640625" style="6" customWidth="1"/>
    <col min="7952" max="7953" width="5.6640625" style="6" customWidth="1"/>
    <col min="7954" max="7963" width="3.33203125" style="6" customWidth="1"/>
    <col min="7964" max="7964" width="4.1640625" style="6" customWidth="1"/>
    <col min="7965" max="7966" width="5.6640625" style="6" customWidth="1"/>
    <col min="7967" max="7967" width="8.6640625" style="6" customWidth="1"/>
    <col min="7968" max="7971" width="5.6640625" style="6" customWidth="1"/>
    <col min="7972" max="7976" width="4.6640625" style="6"/>
    <col min="7977" max="7984" width="4.6640625" style="6" customWidth="1"/>
    <col min="7985" max="8191" width="4.6640625" style="6"/>
    <col min="8192" max="8192" width="4.1640625" style="6" customWidth="1"/>
    <col min="8193" max="8193" width="28.6640625" style="6" customWidth="1"/>
    <col min="8194" max="8206" width="3.33203125" style="6" customWidth="1"/>
    <col min="8207" max="8207" width="4.6640625" style="6" customWidth="1"/>
    <col min="8208" max="8209" width="5.6640625" style="6" customWidth="1"/>
    <col min="8210" max="8219" width="3.33203125" style="6" customWidth="1"/>
    <col min="8220" max="8220" width="4.1640625" style="6" customWidth="1"/>
    <col min="8221" max="8222" width="5.6640625" style="6" customWidth="1"/>
    <col min="8223" max="8223" width="8.6640625" style="6" customWidth="1"/>
    <col min="8224" max="8227" width="5.6640625" style="6" customWidth="1"/>
    <col min="8228" max="8232" width="4.6640625" style="6"/>
    <col min="8233" max="8240" width="4.6640625" style="6" customWidth="1"/>
    <col min="8241" max="8447" width="4.6640625" style="6"/>
    <col min="8448" max="8448" width="4.1640625" style="6" customWidth="1"/>
    <col min="8449" max="8449" width="28.6640625" style="6" customWidth="1"/>
    <col min="8450" max="8462" width="3.33203125" style="6" customWidth="1"/>
    <col min="8463" max="8463" width="4.6640625" style="6" customWidth="1"/>
    <col min="8464" max="8465" width="5.6640625" style="6" customWidth="1"/>
    <col min="8466" max="8475" width="3.33203125" style="6" customWidth="1"/>
    <col min="8476" max="8476" width="4.1640625" style="6" customWidth="1"/>
    <col min="8477" max="8478" width="5.6640625" style="6" customWidth="1"/>
    <col min="8479" max="8479" width="8.6640625" style="6" customWidth="1"/>
    <col min="8480" max="8483" width="5.6640625" style="6" customWidth="1"/>
    <col min="8484" max="8488" width="4.6640625" style="6"/>
    <col min="8489" max="8496" width="4.6640625" style="6" customWidth="1"/>
    <col min="8497" max="8703" width="4.6640625" style="6"/>
    <col min="8704" max="8704" width="4.1640625" style="6" customWidth="1"/>
    <col min="8705" max="8705" width="28.6640625" style="6" customWidth="1"/>
    <col min="8706" max="8718" width="3.33203125" style="6" customWidth="1"/>
    <col min="8719" max="8719" width="4.6640625" style="6" customWidth="1"/>
    <col min="8720" max="8721" width="5.6640625" style="6" customWidth="1"/>
    <col min="8722" max="8731" width="3.33203125" style="6" customWidth="1"/>
    <col min="8732" max="8732" width="4.1640625" style="6" customWidth="1"/>
    <col min="8733" max="8734" width="5.6640625" style="6" customWidth="1"/>
    <col min="8735" max="8735" width="8.6640625" style="6" customWidth="1"/>
    <col min="8736" max="8739" width="5.6640625" style="6" customWidth="1"/>
    <col min="8740" max="8744" width="4.6640625" style="6"/>
    <col min="8745" max="8752" width="4.6640625" style="6" customWidth="1"/>
    <col min="8753" max="8959" width="4.6640625" style="6"/>
    <col min="8960" max="8960" width="4.1640625" style="6" customWidth="1"/>
    <col min="8961" max="8961" width="28.6640625" style="6" customWidth="1"/>
    <col min="8962" max="8974" width="3.33203125" style="6" customWidth="1"/>
    <col min="8975" max="8975" width="4.6640625" style="6" customWidth="1"/>
    <col min="8976" max="8977" width="5.6640625" style="6" customWidth="1"/>
    <col min="8978" max="8987" width="3.33203125" style="6" customWidth="1"/>
    <col min="8988" max="8988" width="4.1640625" style="6" customWidth="1"/>
    <col min="8989" max="8990" width="5.6640625" style="6" customWidth="1"/>
    <col min="8991" max="8991" width="8.6640625" style="6" customWidth="1"/>
    <col min="8992" max="8995" width="5.6640625" style="6" customWidth="1"/>
    <col min="8996" max="9000" width="4.6640625" style="6"/>
    <col min="9001" max="9008" width="4.6640625" style="6" customWidth="1"/>
    <col min="9009" max="9215" width="4.6640625" style="6"/>
    <col min="9216" max="9216" width="4.1640625" style="6" customWidth="1"/>
    <col min="9217" max="9217" width="28.6640625" style="6" customWidth="1"/>
    <col min="9218" max="9230" width="3.33203125" style="6" customWidth="1"/>
    <col min="9231" max="9231" width="4.6640625" style="6" customWidth="1"/>
    <col min="9232" max="9233" width="5.6640625" style="6" customWidth="1"/>
    <col min="9234" max="9243" width="3.33203125" style="6" customWidth="1"/>
    <col min="9244" max="9244" width="4.1640625" style="6" customWidth="1"/>
    <col min="9245" max="9246" width="5.6640625" style="6" customWidth="1"/>
    <col min="9247" max="9247" width="8.6640625" style="6" customWidth="1"/>
    <col min="9248" max="9251" width="5.6640625" style="6" customWidth="1"/>
    <col min="9252" max="9256" width="4.6640625" style="6"/>
    <col min="9257" max="9264" width="4.6640625" style="6" customWidth="1"/>
    <col min="9265" max="9471" width="4.6640625" style="6"/>
    <col min="9472" max="9472" width="4.1640625" style="6" customWidth="1"/>
    <col min="9473" max="9473" width="28.6640625" style="6" customWidth="1"/>
    <col min="9474" max="9486" width="3.33203125" style="6" customWidth="1"/>
    <col min="9487" max="9487" width="4.6640625" style="6" customWidth="1"/>
    <col min="9488" max="9489" width="5.6640625" style="6" customWidth="1"/>
    <col min="9490" max="9499" width="3.33203125" style="6" customWidth="1"/>
    <col min="9500" max="9500" width="4.1640625" style="6" customWidth="1"/>
    <col min="9501" max="9502" width="5.6640625" style="6" customWidth="1"/>
    <col min="9503" max="9503" width="8.6640625" style="6" customWidth="1"/>
    <col min="9504" max="9507" width="5.6640625" style="6" customWidth="1"/>
    <col min="9508" max="9512" width="4.6640625" style="6"/>
    <col min="9513" max="9520" width="4.6640625" style="6" customWidth="1"/>
    <col min="9521" max="9727" width="4.6640625" style="6"/>
    <col min="9728" max="9728" width="4.1640625" style="6" customWidth="1"/>
    <col min="9729" max="9729" width="28.6640625" style="6" customWidth="1"/>
    <col min="9730" max="9742" width="3.33203125" style="6" customWidth="1"/>
    <col min="9743" max="9743" width="4.6640625" style="6" customWidth="1"/>
    <col min="9744" max="9745" width="5.6640625" style="6" customWidth="1"/>
    <col min="9746" max="9755" width="3.33203125" style="6" customWidth="1"/>
    <col min="9756" max="9756" width="4.1640625" style="6" customWidth="1"/>
    <col min="9757" max="9758" width="5.6640625" style="6" customWidth="1"/>
    <col min="9759" max="9759" width="8.6640625" style="6" customWidth="1"/>
    <col min="9760" max="9763" width="5.6640625" style="6" customWidth="1"/>
    <col min="9764" max="9768" width="4.6640625" style="6"/>
    <col min="9769" max="9776" width="4.6640625" style="6" customWidth="1"/>
    <col min="9777" max="9983" width="4.6640625" style="6"/>
    <col min="9984" max="9984" width="4.1640625" style="6" customWidth="1"/>
    <col min="9985" max="9985" width="28.6640625" style="6" customWidth="1"/>
    <col min="9986" max="9998" width="3.33203125" style="6" customWidth="1"/>
    <col min="9999" max="9999" width="4.6640625" style="6" customWidth="1"/>
    <col min="10000" max="10001" width="5.6640625" style="6" customWidth="1"/>
    <col min="10002" max="10011" width="3.33203125" style="6" customWidth="1"/>
    <col min="10012" max="10012" width="4.1640625" style="6" customWidth="1"/>
    <col min="10013" max="10014" width="5.6640625" style="6" customWidth="1"/>
    <col min="10015" max="10015" width="8.6640625" style="6" customWidth="1"/>
    <col min="10016" max="10019" width="5.6640625" style="6" customWidth="1"/>
    <col min="10020" max="10024" width="4.6640625" style="6"/>
    <col min="10025" max="10032" width="4.6640625" style="6" customWidth="1"/>
    <col min="10033" max="10239" width="4.6640625" style="6"/>
    <col min="10240" max="10240" width="4.1640625" style="6" customWidth="1"/>
    <col min="10241" max="10241" width="28.6640625" style="6" customWidth="1"/>
    <col min="10242" max="10254" width="3.33203125" style="6" customWidth="1"/>
    <col min="10255" max="10255" width="4.6640625" style="6" customWidth="1"/>
    <col min="10256" max="10257" width="5.6640625" style="6" customWidth="1"/>
    <col min="10258" max="10267" width="3.33203125" style="6" customWidth="1"/>
    <col min="10268" max="10268" width="4.1640625" style="6" customWidth="1"/>
    <col min="10269" max="10270" width="5.6640625" style="6" customWidth="1"/>
    <col min="10271" max="10271" width="8.6640625" style="6" customWidth="1"/>
    <col min="10272" max="10275" width="5.6640625" style="6" customWidth="1"/>
    <col min="10276" max="10280" width="4.6640625" style="6"/>
    <col min="10281" max="10288" width="4.6640625" style="6" customWidth="1"/>
    <col min="10289" max="10495" width="4.6640625" style="6"/>
    <col min="10496" max="10496" width="4.1640625" style="6" customWidth="1"/>
    <col min="10497" max="10497" width="28.6640625" style="6" customWidth="1"/>
    <col min="10498" max="10510" width="3.33203125" style="6" customWidth="1"/>
    <col min="10511" max="10511" width="4.6640625" style="6" customWidth="1"/>
    <col min="10512" max="10513" width="5.6640625" style="6" customWidth="1"/>
    <col min="10514" max="10523" width="3.33203125" style="6" customWidth="1"/>
    <col min="10524" max="10524" width="4.1640625" style="6" customWidth="1"/>
    <col min="10525" max="10526" width="5.6640625" style="6" customWidth="1"/>
    <col min="10527" max="10527" width="8.6640625" style="6" customWidth="1"/>
    <col min="10528" max="10531" width="5.6640625" style="6" customWidth="1"/>
    <col min="10532" max="10536" width="4.6640625" style="6"/>
    <col min="10537" max="10544" width="4.6640625" style="6" customWidth="1"/>
    <col min="10545" max="10751" width="4.6640625" style="6"/>
    <col min="10752" max="10752" width="4.1640625" style="6" customWidth="1"/>
    <col min="10753" max="10753" width="28.6640625" style="6" customWidth="1"/>
    <col min="10754" max="10766" width="3.33203125" style="6" customWidth="1"/>
    <col min="10767" max="10767" width="4.6640625" style="6" customWidth="1"/>
    <col min="10768" max="10769" width="5.6640625" style="6" customWidth="1"/>
    <col min="10770" max="10779" width="3.33203125" style="6" customWidth="1"/>
    <col min="10780" max="10780" width="4.1640625" style="6" customWidth="1"/>
    <col min="10781" max="10782" width="5.6640625" style="6" customWidth="1"/>
    <col min="10783" max="10783" width="8.6640625" style="6" customWidth="1"/>
    <col min="10784" max="10787" width="5.6640625" style="6" customWidth="1"/>
    <col min="10788" max="10792" width="4.6640625" style="6"/>
    <col min="10793" max="10800" width="4.6640625" style="6" customWidth="1"/>
    <col min="10801" max="11007" width="4.6640625" style="6"/>
    <col min="11008" max="11008" width="4.1640625" style="6" customWidth="1"/>
    <col min="11009" max="11009" width="28.6640625" style="6" customWidth="1"/>
    <col min="11010" max="11022" width="3.33203125" style="6" customWidth="1"/>
    <col min="11023" max="11023" width="4.6640625" style="6" customWidth="1"/>
    <col min="11024" max="11025" width="5.6640625" style="6" customWidth="1"/>
    <col min="11026" max="11035" width="3.33203125" style="6" customWidth="1"/>
    <col min="11036" max="11036" width="4.1640625" style="6" customWidth="1"/>
    <col min="11037" max="11038" width="5.6640625" style="6" customWidth="1"/>
    <col min="11039" max="11039" width="8.6640625" style="6" customWidth="1"/>
    <col min="11040" max="11043" width="5.6640625" style="6" customWidth="1"/>
    <col min="11044" max="11048" width="4.6640625" style="6"/>
    <col min="11049" max="11056" width="4.6640625" style="6" customWidth="1"/>
    <col min="11057" max="11263" width="4.6640625" style="6"/>
    <col min="11264" max="11264" width="4.1640625" style="6" customWidth="1"/>
    <col min="11265" max="11265" width="28.6640625" style="6" customWidth="1"/>
    <col min="11266" max="11278" width="3.33203125" style="6" customWidth="1"/>
    <col min="11279" max="11279" width="4.6640625" style="6" customWidth="1"/>
    <col min="11280" max="11281" width="5.6640625" style="6" customWidth="1"/>
    <col min="11282" max="11291" width="3.33203125" style="6" customWidth="1"/>
    <col min="11292" max="11292" width="4.1640625" style="6" customWidth="1"/>
    <col min="11293" max="11294" width="5.6640625" style="6" customWidth="1"/>
    <col min="11295" max="11295" width="8.6640625" style="6" customWidth="1"/>
    <col min="11296" max="11299" width="5.6640625" style="6" customWidth="1"/>
    <col min="11300" max="11304" width="4.6640625" style="6"/>
    <col min="11305" max="11312" width="4.6640625" style="6" customWidth="1"/>
    <col min="11313" max="11519" width="4.6640625" style="6"/>
    <col min="11520" max="11520" width="4.1640625" style="6" customWidth="1"/>
    <col min="11521" max="11521" width="28.6640625" style="6" customWidth="1"/>
    <col min="11522" max="11534" width="3.33203125" style="6" customWidth="1"/>
    <col min="11535" max="11535" width="4.6640625" style="6" customWidth="1"/>
    <col min="11536" max="11537" width="5.6640625" style="6" customWidth="1"/>
    <col min="11538" max="11547" width="3.33203125" style="6" customWidth="1"/>
    <col min="11548" max="11548" width="4.1640625" style="6" customWidth="1"/>
    <col min="11549" max="11550" width="5.6640625" style="6" customWidth="1"/>
    <col min="11551" max="11551" width="8.6640625" style="6" customWidth="1"/>
    <col min="11552" max="11555" width="5.6640625" style="6" customWidth="1"/>
    <col min="11556" max="11560" width="4.6640625" style="6"/>
    <col min="11561" max="11568" width="4.6640625" style="6" customWidth="1"/>
    <col min="11569" max="11775" width="4.6640625" style="6"/>
    <col min="11776" max="11776" width="4.1640625" style="6" customWidth="1"/>
    <col min="11777" max="11777" width="28.6640625" style="6" customWidth="1"/>
    <col min="11778" max="11790" width="3.33203125" style="6" customWidth="1"/>
    <col min="11791" max="11791" width="4.6640625" style="6" customWidth="1"/>
    <col min="11792" max="11793" width="5.6640625" style="6" customWidth="1"/>
    <col min="11794" max="11803" width="3.33203125" style="6" customWidth="1"/>
    <col min="11804" max="11804" width="4.1640625" style="6" customWidth="1"/>
    <col min="11805" max="11806" width="5.6640625" style="6" customWidth="1"/>
    <col min="11807" max="11807" width="8.6640625" style="6" customWidth="1"/>
    <col min="11808" max="11811" width="5.6640625" style="6" customWidth="1"/>
    <col min="11812" max="11816" width="4.6640625" style="6"/>
    <col min="11817" max="11824" width="4.6640625" style="6" customWidth="1"/>
    <col min="11825" max="12031" width="4.6640625" style="6"/>
    <col min="12032" max="12032" width="4.1640625" style="6" customWidth="1"/>
    <col min="12033" max="12033" width="28.6640625" style="6" customWidth="1"/>
    <col min="12034" max="12046" width="3.33203125" style="6" customWidth="1"/>
    <col min="12047" max="12047" width="4.6640625" style="6" customWidth="1"/>
    <col min="12048" max="12049" width="5.6640625" style="6" customWidth="1"/>
    <col min="12050" max="12059" width="3.33203125" style="6" customWidth="1"/>
    <col min="12060" max="12060" width="4.1640625" style="6" customWidth="1"/>
    <col min="12061" max="12062" width="5.6640625" style="6" customWidth="1"/>
    <col min="12063" max="12063" width="8.6640625" style="6" customWidth="1"/>
    <col min="12064" max="12067" width="5.6640625" style="6" customWidth="1"/>
    <col min="12068" max="12072" width="4.6640625" style="6"/>
    <col min="12073" max="12080" width="4.6640625" style="6" customWidth="1"/>
    <col min="12081" max="12287" width="4.6640625" style="6"/>
    <col min="12288" max="12288" width="4.1640625" style="6" customWidth="1"/>
    <col min="12289" max="12289" width="28.6640625" style="6" customWidth="1"/>
    <col min="12290" max="12302" width="3.33203125" style="6" customWidth="1"/>
    <col min="12303" max="12303" width="4.6640625" style="6" customWidth="1"/>
    <col min="12304" max="12305" width="5.6640625" style="6" customWidth="1"/>
    <col min="12306" max="12315" width="3.33203125" style="6" customWidth="1"/>
    <col min="12316" max="12316" width="4.1640625" style="6" customWidth="1"/>
    <col min="12317" max="12318" width="5.6640625" style="6" customWidth="1"/>
    <col min="12319" max="12319" width="8.6640625" style="6" customWidth="1"/>
    <col min="12320" max="12323" width="5.6640625" style="6" customWidth="1"/>
    <col min="12324" max="12328" width="4.6640625" style="6"/>
    <col min="12329" max="12336" width="4.6640625" style="6" customWidth="1"/>
    <col min="12337" max="12543" width="4.6640625" style="6"/>
    <col min="12544" max="12544" width="4.1640625" style="6" customWidth="1"/>
    <col min="12545" max="12545" width="28.6640625" style="6" customWidth="1"/>
    <col min="12546" max="12558" width="3.33203125" style="6" customWidth="1"/>
    <col min="12559" max="12559" width="4.6640625" style="6" customWidth="1"/>
    <col min="12560" max="12561" width="5.6640625" style="6" customWidth="1"/>
    <col min="12562" max="12571" width="3.33203125" style="6" customWidth="1"/>
    <col min="12572" max="12572" width="4.1640625" style="6" customWidth="1"/>
    <col min="12573" max="12574" width="5.6640625" style="6" customWidth="1"/>
    <col min="12575" max="12575" width="8.6640625" style="6" customWidth="1"/>
    <col min="12576" max="12579" width="5.6640625" style="6" customWidth="1"/>
    <col min="12580" max="12584" width="4.6640625" style="6"/>
    <col min="12585" max="12592" width="4.6640625" style="6" customWidth="1"/>
    <col min="12593" max="12799" width="4.6640625" style="6"/>
    <col min="12800" max="12800" width="4.1640625" style="6" customWidth="1"/>
    <col min="12801" max="12801" width="28.6640625" style="6" customWidth="1"/>
    <col min="12802" max="12814" width="3.33203125" style="6" customWidth="1"/>
    <col min="12815" max="12815" width="4.6640625" style="6" customWidth="1"/>
    <col min="12816" max="12817" width="5.6640625" style="6" customWidth="1"/>
    <col min="12818" max="12827" width="3.33203125" style="6" customWidth="1"/>
    <col min="12828" max="12828" width="4.1640625" style="6" customWidth="1"/>
    <col min="12829" max="12830" width="5.6640625" style="6" customWidth="1"/>
    <col min="12831" max="12831" width="8.6640625" style="6" customWidth="1"/>
    <col min="12832" max="12835" width="5.6640625" style="6" customWidth="1"/>
    <col min="12836" max="12840" width="4.6640625" style="6"/>
    <col min="12841" max="12848" width="4.6640625" style="6" customWidth="1"/>
    <col min="12849" max="13055" width="4.6640625" style="6"/>
    <col min="13056" max="13056" width="4.1640625" style="6" customWidth="1"/>
    <col min="13057" max="13057" width="28.6640625" style="6" customWidth="1"/>
    <col min="13058" max="13070" width="3.33203125" style="6" customWidth="1"/>
    <col min="13071" max="13071" width="4.6640625" style="6" customWidth="1"/>
    <col min="13072" max="13073" width="5.6640625" style="6" customWidth="1"/>
    <col min="13074" max="13083" width="3.33203125" style="6" customWidth="1"/>
    <col min="13084" max="13084" width="4.1640625" style="6" customWidth="1"/>
    <col min="13085" max="13086" width="5.6640625" style="6" customWidth="1"/>
    <col min="13087" max="13087" width="8.6640625" style="6" customWidth="1"/>
    <col min="13088" max="13091" width="5.6640625" style="6" customWidth="1"/>
    <col min="13092" max="13096" width="4.6640625" style="6"/>
    <col min="13097" max="13104" width="4.6640625" style="6" customWidth="1"/>
    <col min="13105" max="13311" width="4.6640625" style="6"/>
    <col min="13312" max="13312" width="4.1640625" style="6" customWidth="1"/>
    <col min="13313" max="13313" width="28.6640625" style="6" customWidth="1"/>
    <col min="13314" max="13326" width="3.33203125" style="6" customWidth="1"/>
    <col min="13327" max="13327" width="4.6640625" style="6" customWidth="1"/>
    <col min="13328" max="13329" width="5.6640625" style="6" customWidth="1"/>
    <col min="13330" max="13339" width="3.33203125" style="6" customWidth="1"/>
    <col min="13340" max="13340" width="4.1640625" style="6" customWidth="1"/>
    <col min="13341" max="13342" width="5.6640625" style="6" customWidth="1"/>
    <col min="13343" max="13343" width="8.6640625" style="6" customWidth="1"/>
    <col min="13344" max="13347" width="5.6640625" style="6" customWidth="1"/>
    <col min="13348" max="13352" width="4.6640625" style="6"/>
    <col min="13353" max="13360" width="4.6640625" style="6" customWidth="1"/>
    <col min="13361" max="13567" width="4.6640625" style="6"/>
    <col min="13568" max="13568" width="4.1640625" style="6" customWidth="1"/>
    <col min="13569" max="13569" width="28.6640625" style="6" customWidth="1"/>
    <col min="13570" max="13582" width="3.33203125" style="6" customWidth="1"/>
    <col min="13583" max="13583" width="4.6640625" style="6" customWidth="1"/>
    <col min="13584" max="13585" width="5.6640625" style="6" customWidth="1"/>
    <col min="13586" max="13595" width="3.33203125" style="6" customWidth="1"/>
    <col min="13596" max="13596" width="4.1640625" style="6" customWidth="1"/>
    <col min="13597" max="13598" width="5.6640625" style="6" customWidth="1"/>
    <col min="13599" max="13599" width="8.6640625" style="6" customWidth="1"/>
    <col min="13600" max="13603" width="5.6640625" style="6" customWidth="1"/>
    <col min="13604" max="13608" width="4.6640625" style="6"/>
    <col min="13609" max="13616" width="4.6640625" style="6" customWidth="1"/>
    <col min="13617" max="13823" width="4.6640625" style="6"/>
    <col min="13824" max="13824" width="4.1640625" style="6" customWidth="1"/>
    <col min="13825" max="13825" width="28.6640625" style="6" customWidth="1"/>
    <col min="13826" max="13838" width="3.33203125" style="6" customWidth="1"/>
    <col min="13839" max="13839" width="4.6640625" style="6" customWidth="1"/>
    <col min="13840" max="13841" width="5.6640625" style="6" customWidth="1"/>
    <col min="13842" max="13851" width="3.33203125" style="6" customWidth="1"/>
    <col min="13852" max="13852" width="4.1640625" style="6" customWidth="1"/>
    <col min="13853" max="13854" width="5.6640625" style="6" customWidth="1"/>
    <col min="13855" max="13855" width="8.6640625" style="6" customWidth="1"/>
    <col min="13856" max="13859" width="5.6640625" style="6" customWidth="1"/>
    <col min="13860" max="13864" width="4.6640625" style="6"/>
    <col min="13865" max="13872" width="4.6640625" style="6" customWidth="1"/>
    <col min="13873" max="14079" width="4.6640625" style="6"/>
    <col min="14080" max="14080" width="4.1640625" style="6" customWidth="1"/>
    <col min="14081" max="14081" width="28.6640625" style="6" customWidth="1"/>
    <col min="14082" max="14094" width="3.33203125" style="6" customWidth="1"/>
    <col min="14095" max="14095" width="4.6640625" style="6" customWidth="1"/>
    <col min="14096" max="14097" width="5.6640625" style="6" customWidth="1"/>
    <col min="14098" max="14107" width="3.33203125" style="6" customWidth="1"/>
    <col min="14108" max="14108" width="4.1640625" style="6" customWidth="1"/>
    <col min="14109" max="14110" width="5.6640625" style="6" customWidth="1"/>
    <col min="14111" max="14111" width="8.6640625" style="6" customWidth="1"/>
    <col min="14112" max="14115" width="5.6640625" style="6" customWidth="1"/>
    <col min="14116" max="14120" width="4.6640625" style="6"/>
    <col min="14121" max="14128" width="4.6640625" style="6" customWidth="1"/>
    <col min="14129" max="14335" width="4.6640625" style="6"/>
    <col min="14336" max="14336" width="4.1640625" style="6" customWidth="1"/>
    <col min="14337" max="14337" width="28.6640625" style="6" customWidth="1"/>
    <col min="14338" max="14350" width="3.33203125" style="6" customWidth="1"/>
    <col min="14351" max="14351" width="4.6640625" style="6" customWidth="1"/>
    <col min="14352" max="14353" width="5.6640625" style="6" customWidth="1"/>
    <col min="14354" max="14363" width="3.33203125" style="6" customWidth="1"/>
    <col min="14364" max="14364" width="4.1640625" style="6" customWidth="1"/>
    <col min="14365" max="14366" width="5.6640625" style="6" customWidth="1"/>
    <col min="14367" max="14367" width="8.6640625" style="6" customWidth="1"/>
    <col min="14368" max="14371" width="5.6640625" style="6" customWidth="1"/>
    <col min="14372" max="14376" width="4.6640625" style="6"/>
    <col min="14377" max="14384" width="4.6640625" style="6" customWidth="1"/>
    <col min="14385" max="14591" width="4.6640625" style="6"/>
    <col min="14592" max="14592" width="4.1640625" style="6" customWidth="1"/>
    <col min="14593" max="14593" width="28.6640625" style="6" customWidth="1"/>
    <col min="14594" max="14606" width="3.33203125" style="6" customWidth="1"/>
    <col min="14607" max="14607" width="4.6640625" style="6" customWidth="1"/>
    <col min="14608" max="14609" width="5.6640625" style="6" customWidth="1"/>
    <col min="14610" max="14619" width="3.33203125" style="6" customWidth="1"/>
    <col min="14620" max="14620" width="4.1640625" style="6" customWidth="1"/>
    <col min="14621" max="14622" width="5.6640625" style="6" customWidth="1"/>
    <col min="14623" max="14623" width="8.6640625" style="6" customWidth="1"/>
    <col min="14624" max="14627" width="5.6640625" style="6" customWidth="1"/>
    <col min="14628" max="14632" width="4.6640625" style="6"/>
    <col min="14633" max="14640" width="4.6640625" style="6" customWidth="1"/>
    <col min="14641" max="14847" width="4.6640625" style="6"/>
    <col min="14848" max="14848" width="4.1640625" style="6" customWidth="1"/>
    <col min="14849" max="14849" width="28.6640625" style="6" customWidth="1"/>
    <col min="14850" max="14862" width="3.33203125" style="6" customWidth="1"/>
    <col min="14863" max="14863" width="4.6640625" style="6" customWidth="1"/>
    <col min="14864" max="14865" width="5.6640625" style="6" customWidth="1"/>
    <col min="14866" max="14875" width="3.33203125" style="6" customWidth="1"/>
    <col min="14876" max="14876" width="4.1640625" style="6" customWidth="1"/>
    <col min="14877" max="14878" width="5.6640625" style="6" customWidth="1"/>
    <col min="14879" max="14879" width="8.6640625" style="6" customWidth="1"/>
    <col min="14880" max="14883" width="5.6640625" style="6" customWidth="1"/>
    <col min="14884" max="14888" width="4.6640625" style="6"/>
    <col min="14889" max="14896" width="4.6640625" style="6" customWidth="1"/>
    <col min="14897" max="15103" width="4.6640625" style="6"/>
    <col min="15104" max="15104" width="4.1640625" style="6" customWidth="1"/>
    <col min="15105" max="15105" width="28.6640625" style="6" customWidth="1"/>
    <col min="15106" max="15118" width="3.33203125" style="6" customWidth="1"/>
    <col min="15119" max="15119" width="4.6640625" style="6" customWidth="1"/>
    <col min="15120" max="15121" width="5.6640625" style="6" customWidth="1"/>
    <col min="15122" max="15131" width="3.33203125" style="6" customWidth="1"/>
    <col min="15132" max="15132" width="4.1640625" style="6" customWidth="1"/>
    <col min="15133" max="15134" width="5.6640625" style="6" customWidth="1"/>
    <col min="15135" max="15135" width="8.6640625" style="6" customWidth="1"/>
    <col min="15136" max="15139" width="5.6640625" style="6" customWidth="1"/>
    <col min="15140" max="15144" width="4.6640625" style="6"/>
    <col min="15145" max="15152" width="4.6640625" style="6" customWidth="1"/>
    <col min="15153" max="15359" width="4.6640625" style="6"/>
    <col min="15360" max="15360" width="4.1640625" style="6" customWidth="1"/>
    <col min="15361" max="15361" width="28.6640625" style="6" customWidth="1"/>
    <col min="15362" max="15374" width="3.33203125" style="6" customWidth="1"/>
    <col min="15375" max="15375" width="4.6640625" style="6" customWidth="1"/>
    <col min="15376" max="15377" width="5.6640625" style="6" customWidth="1"/>
    <col min="15378" max="15387" width="3.33203125" style="6" customWidth="1"/>
    <col min="15388" max="15388" width="4.1640625" style="6" customWidth="1"/>
    <col min="15389" max="15390" width="5.6640625" style="6" customWidth="1"/>
    <col min="15391" max="15391" width="8.6640625" style="6" customWidth="1"/>
    <col min="15392" max="15395" width="5.6640625" style="6" customWidth="1"/>
    <col min="15396" max="15400" width="4.6640625" style="6"/>
    <col min="15401" max="15408" width="4.6640625" style="6" customWidth="1"/>
    <col min="15409" max="15615" width="4.6640625" style="6"/>
    <col min="15616" max="15616" width="4.1640625" style="6" customWidth="1"/>
    <col min="15617" max="15617" width="28.6640625" style="6" customWidth="1"/>
    <col min="15618" max="15630" width="3.33203125" style="6" customWidth="1"/>
    <col min="15631" max="15631" width="4.6640625" style="6" customWidth="1"/>
    <col min="15632" max="15633" width="5.6640625" style="6" customWidth="1"/>
    <col min="15634" max="15643" width="3.33203125" style="6" customWidth="1"/>
    <col min="15644" max="15644" width="4.1640625" style="6" customWidth="1"/>
    <col min="15645" max="15646" width="5.6640625" style="6" customWidth="1"/>
    <col min="15647" max="15647" width="8.6640625" style="6" customWidth="1"/>
    <col min="15648" max="15651" width="5.6640625" style="6" customWidth="1"/>
    <col min="15652" max="15656" width="4.6640625" style="6"/>
    <col min="15657" max="15664" width="4.6640625" style="6" customWidth="1"/>
    <col min="15665" max="15871" width="4.6640625" style="6"/>
    <col min="15872" max="15872" width="4.1640625" style="6" customWidth="1"/>
    <col min="15873" max="15873" width="28.6640625" style="6" customWidth="1"/>
    <col min="15874" max="15886" width="3.33203125" style="6" customWidth="1"/>
    <col min="15887" max="15887" width="4.6640625" style="6" customWidth="1"/>
    <col min="15888" max="15889" width="5.6640625" style="6" customWidth="1"/>
    <col min="15890" max="15899" width="3.33203125" style="6" customWidth="1"/>
    <col min="15900" max="15900" width="4.1640625" style="6" customWidth="1"/>
    <col min="15901" max="15902" width="5.6640625" style="6" customWidth="1"/>
    <col min="15903" max="15903" width="8.6640625" style="6" customWidth="1"/>
    <col min="15904" max="15907" width="5.6640625" style="6" customWidth="1"/>
    <col min="15908" max="15912" width="4.6640625" style="6"/>
    <col min="15913" max="15920" width="4.6640625" style="6" customWidth="1"/>
    <col min="15921" max="16127" width="4.6640625" style="6"/>
    <col min="16128" max="16128" width="4.1640625" style="6" customWidth="1"/>
    <col min="16129" max="16129" width="28.6640625" style="6" customWidth="1"/>
    <col min="16130" max="16142" width="3.33203125" style="6" customWidth="1"/>
    <col min="16143" max="16143" width="4.6640625" style="6" customWidth="1"/>
    <col min="16144" max="16145" width="5.6640625" style="6" customWidth="1"/>
    <col min="16146" max="16155" width="3.33203125" style="6" customWidth="1"/>
    <col min="16156" max="16156" width="4.1640625" style="6" customWidth="1"/>
    <col min="16157" max="16158" width="5.6640625" style="6" customWidth="1"/>
    <col min="16159" max="16159" width="8.6640625" style="6" customWidth="1"/>
    <col min="16160" max="16163" width="5.6640625" style="6" customWidth="1"/>
    <col min="16164" max="16168" width="4.6640625" style="6"/>
    <col min="16169" max="16176" width="4.6640625" style="6" customWidth="1"/>
    <col min="16177" max="16384" width="4.6640625" style="6"/>
  </cols>
  <sheetData>
    <row r="1" spans="1:57" ht="15" customHeight="1" x14ac:dyDescent="0.15">
      <c r="A1" s="198" t="s">
        <v>32</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20"/>
      <c r="AD1" s="20"/>
      <c r="AE1" s="20"/>
      <c r="AF1" s="20"/>
      <c r="AG1" s="20"/>
      <c r="AH1" s="20"/>
      <c r="AI1" s="20"/>
    </row>
    <row r="2" spans="1:57" ht="15" customHeight="1" x14ac:dyDescent="0.1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20"/>
      <c r="AD2" s="20"/>
      <c r="AE2" s="20"/>
      <c r="AF2" s="20"/>
      <c r="AG2" s="20"/>
      <c r="AH2" s="20"/>
      <c r="AI2" s="20"/>
    </row>
    <row r="3" spans="1:57" ht="15" customHeight="1" x14ac:dyDescent="0.15">
      <c r="A3" s="8"/>
      <c r="B3" s="8"/>
      <c r="C3" s="8"/>
      <c r="D3" s="8"/>
      <c r="E3" s="8"/>
      <c r="F3" s="8"/>
      <c r="G3" s="8"/>
      <c r="H3" s="8"/>
      <c r="I3" s="8"/>
      <c r="J3" s="8"/>
      <c r="K3" s="8"/>
      <c r="L3" s="8"/>
      <c r="M3" s="8"/>
      <c r="N3" s="8"/>
      <c r="O3" s="8"/>
      <c r="P3" s="8"/>
      <c r="Q3" s="8"/>
      <c r="R3" s="8"/>
      <c r="S3" s="8"/>
      <c r="T3" s="8"/>
      <c r="U3" s="8"/>
      <c r="V3" s="8"/>
      <c r="W3" s="8"/>
      <c r="X3" s="8"/>
      <c r="Y3" s="8"/>
      <c r="Z3" s="8"/>
      <c r="AA3" s="8"/>
      <c r="AB3" s="8"/>
      <c r="AC3" s="20"/>
      <c r="AD3" s="20"/>
      <c r="AE3" s="20"/>
      <c r="AF3" s="20"/>
      <c r="AG3" s="20"/>
      <c r="AH3" s="20"/>
      <c r="AI3" s="20"/>
    </row>
    <row r="4" spans="1:57" x14ac:dyDescent="0.15">
      <c r="A4" s="9"/>
      <c r="B4" s="9"/>
      <c r="C4" s="9"/>
      <c r="D4" s="9"/>
      <c r="E4" s="9"/>
      <c r="F4" s="9"/>
      <c r="G4" s="9"/>
      <c r="H4" s="9"/>
      <c r="I4" s="9"/>
      <c r="J4" s="9"/>
      <c r="K4" s="9"/>
      <c r="L4" s="9"/>
      <c r="M4" s="9"/>
      <c r="N4" s="9"/>
      <c r="O4" s="9"/>
      <c r="P4" s="9"/>
      <c r="Q4" s="9"/>
      <c r="R4" s="9"/>
      <c r="S4" s="9"/>
      <c r="T4" s="9"/>
      <c r="U4" s="9"/>
      <c r="V4" s="9"/>
      <c r="W4" s="9"/>
      <c r="X4" s="9"/>
      <c r="Y4" s="9"/>
      <c r="Z4" s="9"/>
      <c r="AA4" s="9"/>
      <c r="AB4" s="9"/>
      <c r="AC4" s="21"/>
      <c r="AD4" s="21"/>
      <c r="AE4" s="21"/>
      <c r="AF4" s="21"/>
      <c r="AG4" s="21"/>
      <c r="AH4" s="21"/>
      <c r="AI4" s="21"/>
    </row>
    <row r="5" spans="1:57" ht="21" customHeight="1" x14ac:dyDescent="0.2">
      <c r="A5" s="10"/>
      <c r="B5" s="11"/>
      <c r="C5" s="148" t="s">
        <v>1</v>
      </c>
      <c r="D5" s="148"/>
      <c r="E5" s="148"/>
      <c r="F5" s="159"/>
      <c r="G5" s="262" t="str">
        <f>'INPUT DATA'!G4</f>
        <v>X</v>
      </c>
      <c r="H5" s="262"/>
      <c r="I5" s="262"/>
      <c r="J5" s="262"/>
      <c r="K5" s="18"/>
      <c r="L5" s="217" t="s">
        <v>3</v>
      </c>
      <c r="M5" s="217"/>
      <c r="N5" s="263"/>
      <c r="O5" s="214" t="str">
        <f>'INPUT DATA'!O4</f>
        <v>CAGAYAN DE ORO</v>
      </c>
      <c r="P5" s="215"/>
      <c r="Q5" s="215"/>
      <c r="R5" s="216"/>
      <c r="S5" s="218" t="s">
        <v>7</v>
      </c>
      <c r="T5" s="153"/>
      <c r="U5" s="153"/>
      <c r="V5" s="219"/>
      <c r="W5" s="214">
        <f>'INPUT DATA'!X5</f>
        <v>315412</v>
      </c>
      <c r="X5" s="215"/>
      <c r="Y5" s="215"/>
      <c r="Z5" s="215"/>
      <c r="AA5" s="215"/>
      <c r="AB5" s="216"/>
      <c r="AD5" s="6"/>
      <c r="AE5" s="22"/>
      <c r="AF5" s="22"/>
      <c r="AG5" s="22"/>
      <c r="AH5" s="22"/>
      <c r="AI5" s="22"/>
      <c r="AJ5" s="22"/>
      <c r="AK5" s="22"/>
      <c r="AL5" s="22"/>
      <c r="AM5" s="22"/>
    </row>
    <row r="6" spans="1:57" ht="21" customHeight="1" x14ac:dyDescent="0.15">
      <c r="A6" s="10"/>
      <c r="B6" s="148" t="s">
        <v>5</v>
      </c>
      <c r="C6" s="148"/>
      <c r="D6" s="148"/>
      <c r="E6" s="148"/>
      <c r="F6" s="148"/>
      <c r="G6" s="214" t="str">
        <f>'INPUT DATA'!G5</f>
        <v>BONBON NATIONAL HIGH SCHOOL</v>
      </c>
      <c r="H6" s="215"/>
      <c r="I6" s="215"/>
      <c r="J6" s="215"/>
      <c r="K6" s="215"/>
      <c r="L6" s="215"/>
      <c r="M6" s="215"/>
      <c r="N6" s="215"/>
      <c r="O6" s="215"/>
      <c r="P6" s="215"/>
      <c r="Q6" s="215"/>
      <c r="R6" s="216"/>
      <c r="S6" s="264" t="s">
        <v>8</v>
      </c>
      <c r="T6" s="265"/>
      <c r="U6" s="265"/>
      <c r="V6" s="266"/>
      <c r="W6" s="214" t="str">
        <f>'INPUT DATA'!AG5</f>
        <v>2024-2025</v>
      </c>
      <c r="X6" s="215"/>
      <c r="Y6" s="215"/>
      <c r="Z6" s="215"/>
      <c r="AA6" s="215"/>
      <c r="AB6" s="216"/>
      <c r="AC6" s="267"/>
      <c r="AD6" s="267"/>
      <c r="AE6" s="267"/>
      <c r="AF6" s="268"/>
      <c r="AG6" s="268"/>
      <c r="AH6" s="268"/>
      <c r="AI6" s="30"/>
      <c r="AJ6" s="22"/>
      <c r="AK6" s="22"/>
      <c r="AL6" s="22"/>
      <c r="AM6" s="22"/>
    </row>
    <row r="7" spans="1:57" ht="11.25" customHeight="1" x14ac:dyDescent="0.15">
      <c r="A7" s="10"/>
      <c r="B7" s="12"/>
      <c r="C7" s="12"/>
      <c r="D7" s="12"/>
      <c r="E7" s="12"/>
      <c r="F7" s="12"/>
      <c r="G7" s="13"/>
      <c r="H7" s="13"/>
      <c r="I7" s="13"/>
      <c r="J7" s="13"/>
      <c r="K7" s="13"/>
      <c r="L7" s="13"/>
      <c r="M7" s="13"/>
      <c r="N7" s="13"/>
      <c r="O7" s="13"/>
      <c r="P7" s="13"/>
      <c r="Q7" s="13"/>
      <c r="R7" s="13"/>
      <c r="S7" s="19"/>
      <c r="T7" s="19"/>
      <c r="U7" s="19"/>
      <c r="V7" s="19"/>
      <c r="W7" s="13"/>
      <c r="X7" s="13"/>
      <c r="Y7" s="13"/>
      <c r="Z7" s="13"/>
      <c r="AA7" s="13"/>
      <c r="AB7" s="13"/>
      <c r="AC7" s="23"/>
      <c r="AD7" s="23"/>
      <c r="AE7" s="23"/>
      <c r="AF7" s="24"/>
      <c r="AG7" s="24"/>
      <c r="AH7" s="24"/>
      <c r="AI7" s="30"/>
      <c r="AJ7" s="22"/>
      <c r="AK7" s="22"/>
      <c r="AL7" s="22"/>
      <c r="AM7" s="22"/>
    </row>
    <row r="8" spans="1:57" ht="21.75" customHeight="1" x14ac:dyDescent="0.15">
      <c r="A8" s="321" t="s">
        <v>10</v>
      </c>
      <c r="B8" s="322"/>
      <c r="C8" s="322"/>
      <c r="D8" s="322"/>
      <c r="E8" s="323"/>
      <c r="F8" s="317" t="s">
        <v>11</v>
      </c>
      <c r="G8" s="318"/>
      <c r="H8" s="318"/>
      <c r="I8" s="318"/>
      <c r="J8" s="318"/>
      <c r="K8" s="258" t="str">
        <f>'INPUT DATA'!K7</f>
        <v>11 HUMILITY B</v>
      </c>
      <c r="L8" s="258"/>
      <c r="M8" s="258"/>
      <c r="N8" s="258"/>
      <c r="O8" s="258"/>
      <c r="P8" s="258"/>
      <c r="Q8" s="258"/>
      <c r="R8" s="259"/>
      <c r="S8" s="222" t="s">
        <v>17</v>
      </c>
      <c r="T8" s="160"/>
      <c r="U8" s="160"/>
      <c r="V8" s="220" t="str">
        <f>'INPUT DATA'!S8</f>
        <v>1ST</v>
      </c>
      <c r="W8" s="220"/>
      <c r="X8" s="220"/>
      <c r="Y8" s="220"/>
      <c r="Z8" s="220"/>
      <c r="AA8" s="220"/>
      <c r="AB8" s="221"/>
    </row>
    <row r="9" spans="1:57" ht="21.75" customHeight="1" x14ac:dyDescent="0.15">
      <c r="A9" s="324"/>
      <c r="B9" s="325"/>
      <c r="C9" s="325"/>
      <c r="D9" s="325"/>
      <c r="E9" s="326"/>
      <c r="F9" s="319"/>
      <c r="G9" s="320"/>
      <c r="H9" s="320"/>
      <c r="I9" s="320"/>
      <c r="J9" s="320"/>
      <c r="K9" s="260"/>
      <c r="L9" s="260"/>
      <c r="M9" s="260"/>
      <c r="N9" s="260"/>
      <c r="O9" s="260"/>
      <c r="P9" s="260"/>
      <c r="Q9" s="260"/>
      <c r="R9" s="261"/>
      <c r="S9" s="222" t="s">
        <v>15</v>
      </c>
      <c r="T9" s="160"/>
      <c r="U9" s="160"/>
      <c r="V9" s="220" t="str">
        <f>'INPUT DATA'!AE7</f>
        <v>EMPOWERMENT TECHNOLOGY</v>
      </c>
      <c r="W9" s="220"/>
      <c r="X9" s="220"/>
      <c r="Y9" s="220"/>
      <c r="Z9" s="220"/>
      <c r="AA9" s="220"/>
      <c r="AB9" s="221"/>
      <c r="AC9" s="25"/>
      <c r="AD9" s="25"/>
      <c r="AE9" s="25"/>
      <c r="AF9" s="269"/>
      <c r="AG9" s="269"/>
      <c r="AH9" s="269"/>
      <c r="AI9" s="269"/>
    </row>
    <row r="10" spans="1:57" s="2" customFormat="1" ht="21" customHeight="1" x14ac:dyDescent="0.15">
      <c r="A10" s="324"/>
      <c r="B10" s="325"/>
      <c r="C10" s="325"/>
      <c r="D10" s="325"/>
      <c r="E10" s="326"/>
      <c r="F10" s="270" t="s">
        <v>13</v>
      </c>
      <c r="G10" s="271"/>
      <c r="H10" s="271"/>
      <c r="I10" s="220" t="str">
        <f>'INPUT DATA'!S7</f>
        <v>JOLLY ANN R. BAHADE</v>
      </c>
      <c r="J10" s="220"/>
      <c r="K10" s="220"/>
      <c r="L10" s="220"/>
      <c r="M10" s="220"/>
      <c r="N10" s="220"/>
      <c r="O10" s="220"/>
      <c r="P10" s="220"/>
      <c r="Q10" s="220"/>
      <c r="R10" s="221"/>
      <c r="S10" s="222" t="s">
        <v>19</v>
      </c>
      <c r="T10" s="160"/>
      <c r="U10" s="160"/>
      <c r="V10" s="223" t="str">
        <f>'INPUT DATA'!AE8</f>
        <v>Academic Track (except Immersion)</v>
      </c>
      <c r="W10" s="223"/>
      <c r="X10" s="223"/>
      <c r="Y10" s="223"/>
      <c r="Z10" s="223"/>
      <c r="AA10" s="223"/>
      <c r="AB10" s="224"/>
      <c r="AC10" s="26"/>
      <c r="AD10" s="26"/>
      <c r="AE10" s="27"/>
      <c r="AF10" s="26"/>
      <c r="AG10" s="26"/>
      <c r="AH10" s="31"/>
      <c r="AI10" s="32"/>
    </row>
    <row r="11" spans="1:57" s="2" customFormat="1" ht="39" customHeight="1" x14ac:dyDescent="0.15">
      <c r="A11" s="327"/>
      <c r="B11" s="328"/>
      <c r="C11" s="328"/>
      <c r="D11" s="328"/>
      <c r="E11" s="329"/>
      <c r="F11" s="272" t="str">
        <f>IF('INPUT DATA'!S8="","",IF('INPUT DATA'!S8="1ST","FIRST QUARTER",IF('INPUT DATA'!S8="2ND","THIRD QUARTER")))</f>
        <v>FIRST QUARTER</v>
      </c>
      <c r="G11" s="273"/>
      <c r="H11" s="273"/>
      <c r="I11" s="273"/>
      <c r="J11" s="273"/>
      <c r="K11" s="273"/>
      <c r="L11" s="273"/>
      <c r="M11" s="274"/>
      <c r="N11" s="272" t="str">
        <f>IF('INPUT DATA'!S8="","",IF('INPUT DATA'!S8="1ST","SECOND QUARTER",IF('INPUT DATA'!S8="2ND","FOURTH QUARTER")))</f>
        <v>SECOND QUARTER</v>
      </c>
      <c r="O11" s="273"/>
      <c r="P11" s="273"/>
      <c r="Q11" s="273"/>
      <c r="R11" s="273"/>
      <c r="S11" s="273"/>
      <c r="T11" s="273"/>
      <c r="U11" s="274"/>
      <c r="V11" s="275" t="str">
        <f>IF('INPUT DATA'!S8="","",IF('INPUT DATA'!S8="1ST","FIRST SEMESTER FINAL GRADES",IF('INPUT DATA'!S8="2ND","SECOND SEMESTER FINAL GRADES")))</f>
        <v>FIRST SEMESTER FINAL GRADES</v>
      </c>
      <c r="W11" s="276"/>
      <c r="X11" s="276"/>
      <c r="Y11" s="277"/>
      <c r="Z11" s="272" t="s">
        <v>33</v>
      </c>
      <c r="AA11" s="273"/>
      <c r="AB11" s="274"/>
      <c r="AC11" s="5"/>
      <c r="AD11" s="28"/>
      <c r="AF11" s="5"/>
      <c r="AG11" s="28"/>
      <c r="AH11" s="33"/>
      <c r="AI11" s="33"/>
      <c r="AM11" s="7"/>
      <c r="AN11" s="7"/>
      <c r="AO11" s="7"/>
      <c r="AP11" s="7"/>
      <c r="AQ11" s="7"/>
      <c r="AR11" s="7"/>
      <c r="AS11" s="7"/>
      <c r="AT11" s="7"/>
      <c r="AU11" s="7"/>
      <c r="AV11" s="7"/>
      <c r="AW11" s="7"/>
      <c r="AX11" s="7"/>
      <c r="AY11" s="7"/>
      <c r="AZ11" s="7"/>
      <c r="BA11" s="7"/>
      <c r="BB11" s="7"/>
      <c r="BC11" s="7"/>
      <c r="BD11" s="7"/>
      <c r="BE11" s="7"/>
    </row>
    <row r="12" spans="1:57" s="3" customFormat="1" ht="18" customHeight="1" x14ac:dyDescent="0.15">
      <c r="A12" s="235" t="s">
        <v>21</v>
      </c>
      <c r="B12" s="236"/>
      <c r="C12" s="236"/>
      <c r="D12" s="236"/>
      <c r="E12" s="237"/>
      <c r="F12" s="278"/>
      <c r="G12" s="279"/>
      <c r="H12" s="279"/>
      <c r="I12" s="279"/>
      <c r="J12" s="279"/>
      <c r="K12" s="279"/>
      <c r="L12" s="279"/>
      <c r="M12" s="280"/>
      <c r="N12" s="278"/>
      <c r="O12" s="279"/>
      <c r="P12" s="279"/>
      <c r="Q12" s="279"/>
      <c r="R12" s="279"/>
      <c r="S12" s="279"/>
      <c r="T12" s="279"/>
      <c r="U12" s="280"/>
      <c r="V12" s="281"/>
      <c r="W12" s="282"/>
      <c r="X12" s="282"/>
      <c r="Y12" s="283"/>
      <c r="Z12" s="281"/>
      <c r="AA12" s="282"/>
      <c r="AB12" s="283"/>
      <c r="AC12" s="5"/>
      <c r="AD12" s="5"/>
      <c r="AE12" s="29"/>
      <c r="AF12" s="5"/>
      <c r="AG12" s="5"/>
      <c r="AH12" s="5"/>
      <c r="AI12" s="34"/>
      <c r="AM12" s="7"/>
      <c r="AN12" s="7"/>
      <c r="AO12" s="7"/>
      <c r="AP12" s="7"/>
      <c r="AQ12" s="7"/>
      <c r="AR12" s="7"/>
      <c r="AS12" s="7"/>
      <c r="AT12" s="7"/>
      <c r="AU12" s="7"/>
      <c r="AV12" s="7"/>
      <c r="AW12" s="7"/>
      <c r="AX12" s="7"/>
      <c r="AY12" s="7"/>
      <c r="AZ12" s="7"/>
      <c r="BA12" s="7"/>
      <c r="BB12" s="7"/>
      <c r="BC12" s="7"/>
      <c r="BD12" s="7"/>
      <c r="BE12" s="7"/>
    </row>
    <row r="13" spans="1:57" ht="18" customHeight="1" x14ac:dyDescent="0.2">
      <c r="A13" s="15">
        <v>1</v>
      </c>
      <c r="B13" s="238" t="str">
        <f>'INPUT DATA'!B13</f>
        <v>ALABA</v>
      </c>
      <c r="C13" s="239"/>
      <c r="D13" s="239"/>
      <c r="E13" s="240"/>
      <c r="F13" s="284" t="str">
        <f>'1ST'!AJ13</f>
        <v/>
      </c>
      <c r="G13" s="285"/>
      <c r="H13" s="285"/>
      <c r="I13" s="285"/>
      <c r="J13" s="285"/>
      <c r="K13" s="285"/>
      <c r="L13" s="285"/>
      <c r="M13" s="286"/>
      <c r="N13" s="284" t="str">
        <f>'2ND'!AJ13</f>
        <v/>
      </c>
      <c r="O13" s="285"/>
      <c r="P13" s="285"/>
      <c r="Q13" s="285"/>
      <c r="R13" s="285"/>
      <c r="S13" s="285"/>
      <c r="T13" s="285"/>
      <c r="U13" s="286"/>
      <c r="V13" s="287" t="str">
        <f>IF(OR(F13="",N13=""),"",IF(ISERROR(ROUND(AVERAGE(F13,N13),0)),"",ROUND(AVERAGE(F13,N13),0)))</f>
        <v/>
      </c>
      <c r="W13" s="288"/>
      <c r="X13" s="288"/>
      <c r="Y13" s="289"/>
      <c r="Z13" s="290" t="str">
        <f>IF(OR($F13="",N13="",$V13=""),"",IF($V13&gt;=75,"PASSED","FAILED"))</f>
        <v/>
      </c>
      <c r="AA13" s="291"/>
      <c r="AB13" s="292"/>
      <c r="AI13" s="34"/>
      <c r="AK13" s="4"/>
      <c r="AM13" s="3"/>
      <c r="AN13" s="3"/>
      <c r="AO13" s="3"/>
      <c r="AP13" s="3"/>
      <c r="AQ13" s="3"/>
      <c r="AR13" s="3"/>
      <c r="AS13" s="3"/>
      <c r="AT13" s="3"/>
      <c r="AU13" s="3"/>
      <c r="AV13" s="3"/>
      <c r="AW13" s="3"/>
      <c r="AX13" s="3"/>
      <c r="AY13" s="3"/>
      <c r="AZ13" s="3"/>
      <c r="BA13" s="3"/>
      <c r="BB13" s="3"/>
      <c r="BC13" s="3"/>
      <c r="BD13" s="3"/>
      <c r="BE13" s="3"/>
    </row>
    <row r="14" spans="1:57" ht="18" customHeight="1" x14ac:dyDescent="0.2">
      <c r="A14" s="16">
        <v>2</v>
      </c>
      <c r="B14" s="238" t="str">
        <f>'INPUT DATA'!B14</f>
        <v>BANGQUIAO</v>
      </c>
      <c r="C14" s="239"/>
      <c r="D14" s="239"/>
      <c r="E14" s="240"/>
      <c r="F14" s="293" t="str">
        <f>'1ST'!AJ14</f>
        <v/>
      </c>
      <c r="G14" s="294"/>
      <c r="H14" s="294"/>
      <c r="I14" s="294"/>
      <c r="J14" s="294"/>
      <c r="K14" s="294"/>
      <c r="L14" s="294"/>
      <c r="M14" s="295"/>
      <c r="N14" s="293" t="str">
        <f>'2ND'!AJ14</f>
        <v/>
      </c>
      <c r="O14" s="294"/>
      <c r="P14" s="294"/>
      <c r="Q14" s="294"/>
      <c r="R14" s="294"/>
      <c r="S14" s="294"/>
      <c r="T14" s="294"/>
      <c r="U14" s="295"/>
      <c r="V14" s="287" t="str">
        <f t="shared" ref="V14:V77" si="0">IF(OR(F14="",N14=""),"",IF(ISERROR(ROUND(AVERAGE(F14,N14),0)),"",ROUND(AVERAGE(F14,N14),0)))</f>
        <v/>
      </c>
      <c r="W14" s="288"/>
      <c r="X14" s="288"/>
      <c r="Y14" s="289"/>
      <c r="Z14" s="296" t="str">
        <f t="shared" ref="Z14:Z77" si="1">IF(OR($F14="",N14="",$V14=""),"",IF($V14&gt;=75,"PASSED","FAILED"))</f>
        <v/>
      </c>
      <c r="AA14" s="297"/>
      <c r="AB14" s="298"/>
      <c r="AI14" s="34"/>
      <c r="AK14" s="4"/>
      <c r="AM14" s="3"/>
      <c r="AN14" s="3"/>
      <c r="AO14" s="3"/>
      <c r="AP14" s="3"/>
      <c r="AQ14" s="3"/>
      <c r="AR14" s="3"/>
      <c r="AS14" s="3"/>
      <c r="AT14" s="3"/>
      <c r="AU14" s="3"/>
      <c r="AV14" s="3"/>
      <c r="AW14" s="3"/>
      <c r="AX14" s="3"/>
      <c r="AY14" s="3"/>
      <c r="AZ14" s="3"/>
      <c r="BA14" s="3"/>
      <c r="BB14" s="3"/>
      <c r="BC14" s="3"/>
      <c r="BD14" s="3"/>
      <c r="BE14" s="3"/>
    </row>
    <row r="15" spans="1:57" ht="18" customHeight="1" x14ac:dyDescent="0.2">
      <c r="A15" s="16">
        <v>3</v>
      </c>
      <c r="B15" s="238" t="str">
        <f>'INPUT DATA'!B15</f>
        <v>DIZON</v>
      </c>
      <c r="C15" s="239"/>
      <c r="D15" s="239"/>
      <c r="E15" s="240"/>
      <c r="F15" s="293" t="str">
        <f>'1ST'!AJ15</f>
        <v/>
      </c>
      <c r="G15" s="294"/>
      <c r="H15" s="294"/>
      <c r="I15" s="294"/>
      <c r="J15" s="294"/>
      <c r="K15" s="294"/>
      <c r="L15" s="294"/>
      <c r="M15" s="295"/>
      <c r="N15" s="293" t="str">
        <f>'2ND'!AJ15</f>
        <v/>
      </c>
      <c r="O15" s="294"/>
      <c r="P15" s="294"/>
      <c r="Q15" s="294"/>
      <c r="R15" s="294"/>
      <c r="S15" s="294"/>
      <c r="T15" s="294"/>
      <c r="U15" s="295"/>
      <c r="V15" s="287" t="str">
        <f t="shared" si="0"/>
        <v/>
      </c>
      <c r="W15" s="288"/>
      <c r="X15" s="288"/>
      <c r="Y15" s="289"/>
      <c r="Z15" s="296" t="str">
        <f t="shared" si="1"/>
        <v/>
      </c>
      <c r="AA15" s="297"/>
      <c r="AB15" s="298"/>
      <c r="AI15" s="34"/>
      <c r="AK15" s="4"/>
      <c r="AM15" s="3"/>
      <c r="AN15" s="3"/>
      <c r="AO15" s="3"/>
      <c r="AP15" s="3"/>
      <c r="AQ15" s="3"/>
      <c r="AR15" s="3"/>
      <c r="AS15" s="3"/>
      <c r="AT15" s="3"/>
      <c r="AU15" s="3"/>
      <c r="AV15" s="3"/>
      <c r="AW15" s="3"/>
      <c r="AX15" s="3"/>
      <c r="AY15" s="3"/>
      <c r="AZ15" s="3"/>
      <c r="BA15" s="3"/>
      <c r="BB15" s="3"/>
      <c r="BC15" s="3"/>
      <c r="BD15" s="3"/>
      <c r="BE15" s="3"/>
    </row>
    <row r="16" spans="1:57" ht="18" customHeight="1" x14ac:dyDescent="0.2">
      <c r="A16" s="16">
        <v>4</v>
      </c>
      <c r="B16" s="238" t="str">
        <f>'INPUT DATA'!B16</f>
        <v>GANTUANGCO</v>
      </c>
      <c r="C16" s="239"/>
      <c r="D16" s="239"/>
      <c r="E16" s="240"/>
      <c r="F16" s="293" t="str">
        <f>'1ST'!AJ16</f>
        <v/>
      </c>
      <c r="G16" s="294"/>
      <c r="H16" s="294"/>
      <c r="I16" s="294"/>
      <c r="J16" s="294"/>
      <c r="K16" s="294"/>
      <c r="L16" s="294"/>
      <c r="M16" s="295"/>
      <c r="N16" s="293" t="str">
        <f>'2ND'!AJ16</f>
        <v/>
      </c>
      <c r="O16" s="294"/>
      <c r="P16" s="294"/>
      <c r="Q16" s="294"/>
      <c r="R16" s="294"/>
      <c r="S16" s="294"/>
      <c r="T16" s="294"/>
      <c r="U16" s="295"/>
      <c r="V16" s="287" t="str">
        <f t="shared" si="0"/>
        <v/>
      </c>
      <c r="W16" s="288"/>
      <c r="X16" s="288"/>
      <c r="Y16" s="289"/>
      <c r="Z16" s="296" t="str">
        <f t="shared" si="1"/>
        <v/>
      </c>
      <c r="AA16" s="297"/>
      <c r="AB16" s="298"/>
      <c r="AI16" s="34"/>
      <c r="AK16" s="4"/>
      <c r="AM16" s="3"/>
      <c r="AN16" s="3"/>
      <c r="AO16" s="3"/>
      <c r="AP16" s="3"/>
      <c r="AQ16" s="3"/>
      <c r="AR16" s="3"/>
      <c r="AS16" s="3"/>
      <c r="AT16" s="3"/>
      <c r="AU16" s="3"/>
      <c r="AV16" s="3"/>
      <c r="AW16" s="3"/>
      <c r="AX16" s="3"/>
      <c r="AY16" s="3"/>
      <c r="AZ16" s="3"/>
      <c r="BA16" s="3"/>
      <c r="BB16" s="3"/>
      <c r="BC16" s="3"/>
      <c r="BD16" s="3"/>
      <c r="BE16" s="3"/>
    </row>
    <row r="17" spans="1:57" ht="18" customHeight="1" x14ac:dyDescent="0.2">
      <c r="A17" s="16">
        <v>5</v>
      </c>
      <c r="B17" s="238" t="str">
        <f>'INPUT DATA'!B17</f>
        <v>NACAYA</v>
      </c>
      <c r="C17" s="239"/>
      <c r="D17" s="239"/>
      <c r="E17" s="240"/>
      <c r="F17" s="293" t="str">
        <f>'1ST'!AJ17</f>
        <v/>
      </c>
      <c r="G17" s="294"/>
      <c r="H17" s="294"/>
      <c r="I17" s="294"/>
      <c r="J17" s="294"/>
      <c r="K17" s="294"/>
      <c r="L17" s="294"/>
      <c r="M17" s="295"/>
      <c r="N17" s="293" t="str">
        <f>'2ND'!AJ17</f>
        <v/>
      </c>
      <c r="O17" s="294"/>
      <c r="P17" s="294"/>
      <c r="Q17" s="294"/>
      <c r="R17" s="294"/>
      <c r="S17" s="294"/>
      <c r="T17" s="294"/>
      <c r="U17" s="295"/>
      <c r="V17" s="287" t="str">
        <f t="shared" si="0"/>
        <v/>
      </c>
      <c r="W17" s="288"/>
      <c r="X17" s="288"/>
      <c r="Y17" s="289"/>
      <c r="Z17" s="296" t="str">
        <f t="shared" si="1"/>
        <v/>
      </c>
      <c r="AA17" s="297"/>
      <c r="AB17" s="298"/>
      <c r="AI17" s="34"/>
      <c r="AK17" s="4"/>
      <c r="AM17" s="3"/>
      <c r="AN17" s="3"/>
      <c r="AO17" s="3"/>
      <c r="AP17" s="3"/>
      <c r="AQ17" s="3"/>
      <c r="AR17" s="3"/>
      <c r="AS17" s="3"/>
      <c r="AT17" s="3"/>
      <c r="AU17" s="3"/>
      <c r="AV17" s="3"/>
      <c r="AW17" s="3"/>
      <c r="AX17" s="3"/>
      <c r="AY17" s="3"/>
      <c r="AZ17" s="3"/>
      <c r="BA17" s="3"/>
      <c r="BB17" s="3"/>
      <c r="BC17" s="3"/>
      <c r="BD17" s="3"/>
      <c r="BE17" s="3"/>
    </row>
    <row r="18" spans="1:57" ht="18" customHeight="1" x14ac:dyDescent="0.2">
      <c r="A18" s="16">
        <v>6</v>
      </c>
      <c r="B18" s="238" t="str">
        <f>'INPUT DATA'!B18</f>
        <v>NAGAC</v>
      </c>
      <c r="C18" s="239"/>
      <c r="D18" s="239"/>
      <c r="E18" s="240"/>
      <c r="F18" s="293" t="str">
        <f>'1ST'!AJ18</f>
        <v/>
      </c>
      <c r="G18" s="294"/>
      <c r="H18" s="294"/>
      <c r="I18" s="294"/>
      <c r="J18" s="294"/>
      <c r="K18" s="294"/>
      <c r="L18" s="294"/>
      <c r="M18" s="295"/>
      <c r="N18" s="293" t="str">
        <f>'2ND'!AJ18</f>
        <v/>
      </c>
      <c r="O18" s="294"/>
      <c r="P18" s="294"/>
      <c r="Q18" s="294"/>
      <c r="R18" s="294"/>
      <c r="S18" s="294"/>
      <c r="T18" s="294"/>
      <c r="U18" s="295"/>
      <c r="V18" s="287" t="str">
        <f t="shared" si="0"/>
        <v/>
      </c>
      <c r="W18" s="288"/>
      <c r="X18" s="288"/>
      <c r="Y18" s="289"/>
      <c r="Z18" s="296" t="str">
        <f t="shared" si="1"/>
        <v/>
      </c>
      <c r="AA18" s="297"/>
      <c r="AB18" s="298"/>
      <c r="AI18" s="34"/>
      <c r="AK18" s="4"/>
      <c r="AM18" s="3"/>
      <c r="AN18" s="3"/>
      <c r="AO18" s="3"/>
      <c r="AP18" s="3"/>
      <c r="AQ18" s="3"/>
      <c r="AR18" s="3"/>
      <c r="AS18" s="3"/>
      <c r="AT18" s="3"/>
      <c r="AU18" s="3"/>
      <c r="AV18" s="3"/>
      <c r="AW18" s="3"/>
      <c r="AX18" s="3"/>
      <c r="AY18" s="3"/>
      <c r="AZ18" s="3"/>
      <c r="BA18" s="3"/>
      <c r="BB18" s="3"/>
      <c r="BC18" s="3"/>
      <c r="BD18" s="3"/>
      <c r="BE18" s="3"/>
    </row>
    <row r="19" spans="1:57" ht="18" customHeight="1" x14ac:dyDescent="0.2">
      <c r="A19" s="16">
        <v>7</v>
      </c>
      <c r="B19" s="238" t="str">
        <f>'INPUT DATA'!B19</f>
        <v>ORO</v>
      </c>
      <c r="C19" s="239"/>
      <c r="D19" s="239"/>
      <c r="E19" s="240"/>
      <c r="F19" s="293" t="str">
        <f>'1ST'!AJ19</f>
        <v/>
      </c>
      <c r="G19" s="294"/>
      <c r="H19" s="294"/>
      <c r="I19" s="294"/>
      <c r="J19" s="294"/>
      <c r="K19" s="294"/>
      <c r="L19" s="294"/>
      <c r="M19" s="295"/>
      <c r="N19" s="293" t="str">
        <f>'2ND'!AJ19</f>
        <v/>
      </c>
      <c r="O19" s="294"/>
      <c r="P19" s="294"/>
      <c r="Q19" s="294"/>
      <c r="R19" s="294"/>
      <c r="S19" s="294"/>
      <c r="T19" s="294"/>
      <c r="U19" s="295"/>
      <c r="V19" s="287" t="str">
        <f t="shared" si="0"/>
        <v/>
      </c>
      <c r="W19" s="288"/>
      <c r="X19" s="288"/>
      <c r="Y19" s="289"/>
      <c r="Z19" s="296" t="str">
        <f t="shared" si="1"/>
        <v/>
      </c>
      <c r="AA19" s="297"/>
      <c r="AB19" s="298"/>
      <c r="AI19" s="34"/>
      <c r="AK19" s="4"/>
      <c r="AM19" s="3"/>
      <c r="AN19" s="3"/>
      <c r="AO19" s="3"/>
      <c r="AP19" s="3"/>
      <c r="AQ19" s="3"/>
      <c r="AR19" s="3"/>
      <c r="AS19" s="3"/>
      <c r="AT19" s="3"/>
      <c r="AU19" s="3"/>
      <c r="AV19" s="3"/>
      <c r="AW19" s="3"/>
      <c r="AX19" s="3"/>
      <c r="AY19" s="3"/>
      <c r="AZ19" s="3"/>
      <c r="BA19" s="3"/>
      <c r="BB19" s="3"/>
      <c r="BC19" s="3"/>
      <c r="BD19" s="3"/>
      <c r="BE19" s="3"/>
    </row>
    <row r="20" spans="1:57" ht="18" customHeight="1" x14ac:dyDescent="0.2">
      <c r="A20" s="16">
        <v>8</v>
      </c>
      <c r="B20" s="238" t="str">
        <f>'INPUT DATA'!B20</f>
        <v>PALAD</v>
      </c>
      <c r="C20" s="239"/>
      <c r="D20" s="239"/>
      <c r="E20" s="240"/>
      <c r="F20" s="293" t="str">
        <f>'1ST'!AJ20</f>
        <v/>
      </c>
      <c r="G20" s="294"/>
      <c r="H20" s="294"/>
      <c r="I20" s="294"/>
      <c r="J20" s="294"/>
      <c r="K20" s="294"/>
      <c r="L20" s="294"/>
      <c r="M20" s="295"/>
      <c r="N20" s="293" t="str">
        <f>'2ND'!AJ20</f>
        <v/>
      </c>
      <c r="O20" s="294"/>
      <c r="P20" s="294"/>
      <c r="Q20" s="294"/>
      <c r="R20" s="294"/>
      <c r="S20" s="294"/>
      <c r="T20" s="294"/>
      <c r="U20" s="295"/>
      <c r="V20" s="287" t="str">
        <f t="shared" si="0"/>
        <v/>
      </c>
      <c r="W20" s="288"/>
      <c r="X20" s="288"/>
      <c r="Y20" s="289"/>
      <c r="Z20" s="296" t="str">
        <f t="shared" si="1"/>
        <v/>
      </c>
      <c r="AA20" s="297"/>
      <c r="AB20" s="298"/>
      <c r="AI20" s="34"/>
      <c r="AK20" s="4"/>
      <c r="AM20" s="3"/>
      <c r="AN20" s="3"/>
      <c r="AO20" s="3"/>
      <c r="AP20" s="3"/>
      <c r="AQ20" s="3"/>
      <c r="AR20" s="3"/>
      <c r="AS20" s="3"/>
      <c r="AT20" s="3"/>
      <c r="AU20" s="3"/>
      <c r="AV20" s="3"/>
      <c r="AW20" s="3"/>
      <c r="AX20" s="3"/>
      <c r="AY20" s="3"/>
      <c r="AZ20" s="3"/>
      <c r="BA20" s="3"/>
      <c r="BB20" s="3"/>
      <c r="BC20" s="3"/>
      <c r="BD20" s="3"/>
      <c r="BE20" s="3"/>
    </row>
    <row r="21" spans="1:57" ht="18" customHeight="1" x14ac:dyDescent="0.2">
      <c r="A21" s="16">
        <v>9</v>
      </c>
      <c r="B21" s="238" t="str">
        <f>'INPUT DATA'!B21</f>
        <v>SOLIDOR</v>
      </c>
      <c r="C21" s="239"/>
      <c r="D21" s="239"/>
      <c r="E21" s="240"/>
      <c r="F21" s="293" t="str">
        <f>'1ST'!AJ21</f>
        <v/>
      </c>
      <c r="G21" s="294"/>
      <c r="H21" s="294"/>
      <c r="I21" s="294"/>
      <c r="J21" s="294"/>
      <c r="K21" s="294"/>
      <c r="L21" s="294"/>
      <c r="M21" s="295"/>
      <c r="N21" s="293" t="str">
        <f>'2ND'!AJ21</f>
        <v/>
      </c>
      <c r="O21" s="294"/>
      <c r="P21" s="294"/>
      <c r="Q21" s="294"/>
      <c r="R21" s="294"/>
      <c r="S21" s="294"/>
      <c r="T21" s="294"/>
      <c r="U21" s="295"/>
      <c r="V21" s="287" t="str">
        <f t="shared" si="0"/>
        <v/>
      </c>
      <c r="W21" s="288"/>
      <c r="X21" s="288"/>
      <c r="Y21" s="289"/>
      <c r="Z21" s="296" t="str">
        <f t="shared" si="1"/>
        <v/>
      </c>
      <c r="AA21" s="297"/>
      <c r="AB21" s="298"/>
      <c r="AI21" s="34"/>
      <c r="AK21" s="4"/>
      <c r="AM21" s="3"/>
      <c r="AN21" s="3"/>
      <c r="AO21" s="3"/>
      <c r="AP21" s="3"/>
      <c r="AQ21" s="3"/>
      <c r="AR21" s="3"/>
      <c r="AS21" s="3"/>
      <c r="AT21" s="3"/>
      <c r="AU21" s="3"/>
      <c r="AV21" s="3"/>
      <c r="AW21" s="3"/>
      <c r="AX21" s="3"/>
      <c r="AY21" s="3"/>
      <c r="AZ21" s="3"/>
      <c r="BA21" s="3"/>
      <c r="BB21" s="3"/>
      <c r="BC21" s="3"/>
      <c r="BD21" s="3"/>
      <c r="BE21" s="3"/>
    </row>
    <row r="22" spans="1:57" ht="18" customHeight="1" x14ac:dyDescent="0.2">
      <c r="A22" s="16">
        <v>10</v>
      </c>
      <c r="B22" s="238" t="str">
        <f>'INPUT DATA'!B22</f>
        <v>YAMUT</v>
      </c>
      <c r="C22" s="239"/>
      <c r="D22" s="239"/>
      <c r="E22" s="240"/>
      <c r="F22" s="293" t="str">
        <f>'1ST'!AJ22</f>
        <v/>
      </c>
      <c r="G22" s="294"/>
      <c r="H22" s="294"/>
      <c r="I22" s="294"/>
      <c r="J22" s="294"/>
      <c r="K22" s="294"/>
      <c r="L22" s="294"/>
      <c r="M22" s="295"/>
      <c r="N22" s="293" t="str">
        <f>'2ND'!AJ22</f>
        <v/>
      </c>
      <c r="O22" s="294"/>
      <c r="P22" s="294"/>
      <c r="Q22" s="294"/>
      <c r="R22" s="294"/>
      <c r="S22" s="294"/>
      <c r="T22" s="294"/>
      <c r="U22" s="295"/>
      <c r="V22" s="287" t="str">
        <f t="shared" si="0"/>
        <v/>
      </c>
      <c r="W22" s="288"/>
      <c r="X22" s="288"/>
      <c r="Y22" s="289"/>
      <c r="Z22" s="296" t="str">
        <f t="shared" si="1"/>
        <v/>
      </c>
      <c r="AA22" s="297"/>
      <c r="AB22" s="298"/>
      <c r="AI22" s="34"/>
      <c r="AK22" s="4"/>
      <c r="AM22" s="3"/>
      <c r="AN22" s="3"/>
      <c r="AO22" s="3"/>
      <c r="AP22" s="3"/>
      <c r="AQ22" s="3"/>
      <c r="AR22" s="3"/>
      <c r="AS22" s="3"/>
      <c r="AT22" s="3"/>
      <c r="AU22" s="3"/>
      <c r="AV22" s="3"/>
      <c r="AW22" s="3"/>
      <c r="AX22" s="3"/>
      <c r="AY22" s="3"/>
      <c r="AZ22" s="3"/>
      <c r="BA22" s="3"/>
      <c r="BB22" s="3"/>
      <c r="BC22" s="3"/>
      <c r="BD22" s="3"/>
      <c r="BE22" s="3"/>
    </row>
    <row r="23" spans="1:57" ht="18" customHeight="1" x14ac:dyDescent="0.2">
      <c r="A23" s="16">
        <v>11</v>
      </c>
      <c r="B23" s="238" t="str">
        <f>'INPUT DATA'!B23</f>
        <v>MAGHANOY</v>
      </c>
      <c r="C23" s="239"/>
      <c r="D23" s="239"/>
      <c r="E23" s="240"/>
      <c r="F23" s="293" t="str">
        <f>'1ST'!AJ23</f>
        <v/>
      </c>
      <c r="G23" s="294"/>
      <c r="H23" s="294"/>
      <c r="I23" s="294"/>
      <c r="J23" s="294"/>
      <c r="K23" s="294"/>
      <c r="L23" s="294"/>
      <c r="M23" s="295"/>
      <c r="N23" s="293" t="str">
        <f>'2ND'!AJ23</f>
        <v/>
      </c>
      <c r="O23" s="294"/>
      <c r="P23" s="294"/>
      <c r="Q23" s="294"/>
      <c r="R23" s="294"/>
      <c r="S23" s="294"/>
      <c r="T23" s="294"/>
      <c r="U23" s="295"/>
      <c r="V23" s="287" t="str">
        <f t="shared" si="0"/>
        <v/>
      </c>
      <c r="W23" s="288"/>
      <c r="X23" s="288"/>
      <c r="Y23" s="289"/>
      <c r="Z23" s="296" t="str">
        <f t="shared" si="1"/>
        <v/>
      </c>
      <c r="AA23" s="297"/>
      <c r="AB23" s="298"/>
      <c r="AI23" s="34"/>
      <c r="AK23" s="4"/>
      <c r="BD23" s="7"/>
      <c r="BE23" s="7"/>
    </row>
    <row r="24" spans="1:57" ht="18" customHeight="1" x14ac:dyDescent="0.2">
      <c r="A24" s="16">
        <v>12</v>
      </c>
      <c r="B24" s="238">
        <f>'INPUT DATA'!B24</f>
        <v>0</v>
      </c>
      <c r="C24" s="239"/>
      <c r="D24" s="239"/>
      <c r="E24" s="240"/>
      <c r="F24" s="293" t="str">
        <f>'1ST'!AJ24</f>
        <v/>
      </c>
      <c r="G24" s="294"/>
      <c r="H24" s="294"/>
      <c r="I24" s="294"/>
      <c r="J24" s="294"/>
      <c r="K24" s="294"/>
      <c r="L24" s="294"/>
      <c r="M24" s="295"/>
      <c r="N24" s="293" t="str">
        <f>'2ND'!AJ24</f>
        <v/>
      </c>
      <c r="O24" s="294"/>
      <c r="P24" s="294"/>
      <c r="Q24" s="294"/>
      <c r="R24" s="294"/>
      <c r="S24" s="294"/>
      <c r="T24" s="294"/>
      <c r="U24" s="295"/>
      <c r="V24" s="287" t="str">
        <f t="shared" si="0"/>
        <v/>
      </c>
      <c r="W24" s="288"/>
      <c r="X24" s="288"/>
      <c r="Y24" s="289"/>
      <c r="Z24" s="296" t="str">
        <f t="shared" si="1"/>
        <v/>
      </c>
      <c r="AA24" s="297"/>
      <c r="AB24" s="298"/>
      <c r="AI24" s="34"/>
      <c r="AK24" s="4"/>
      <c r="BD24" s="7"/>
      <c r="BE24" s="7"/>
    </row>
    <row r="25" spans="1:57" ht="18" customHeight="1" x14ac:dyDescent="0.2">
      <c r="A25" s="16">
        <v>13</v>
      </c>
      <c r="B25" s="238">
        <f>'INPUT DATA'!B25</f>
        <v>0</v>
      </c>
      <c r="C25" s="239"/>
      <c r="D25" s="239"/>
      <c r="E25" s="240"/>
      <c r="F25" s="293" t="str">
        <f>'1ST'!AJ25</f>
        <v/>
      </c>
      <c r="G25" s="294"/>
      <c r="H25" s="294"/>
      <c r="I25" s="294"/>
      <c r="J25" s="294"/>
      <c r="K25" s="294"/>
      <c r="L25" s="294"/>
      <c r="M25" s="295"/>
      <c r="N25" s="293" t="str">
        <f>'2ND'!AJ25</f>
        <v/>
      </c>
      <c r="O25" s="294"/>
      <c r="P25" s="294"/>
      <c r="Q25" s="294"/>
      <c r="R25" s="294"/>
      <c r="S25" s="294"/>
      <c r="T25" s="294"/>
      <c r="U25" s="295"/>
      <c r="V25" s="287" t="str">
        <f t="shared" si="0"/>
        <v/>
      </c>
      <c r="W25" s="288"/>
      <c r="X25" s="288"/>
      <c r="Y25" s="289"/>
      <c r="Z25" s="296" t="str">
        <f t="shared" si="1"/>
        <v/>
      </c>
      <c r="AA25" s="297"/>
      <c r="AB25" s="298"/>
      <c r="AI25" s="34"/>
      <c r="AK25" s="4"/>
      <c r="BD25" s="7"/>
      <c r="BE25" s="7"/>
    </row>
    <row r="26" spans="1:57" ht="18" customHeight="1" x14ac:dyDescent="0.2">
      <c r="A26" s="16">
        <v>14</v>
      </c>
      <c r="B26" s="238">
        <f>'INPUT DATA'!B26</f>
        <v>0</v>
      </c>
      <c r="C26" s="239"/>
      <c r="D26" s="239"/>
      <c r="E26" s="240"/>
      <c r="F26" s="293" t="str">
        <f>'1ST'!AJ26</f>
        <v/>
      </c>
      <c r="G26" s="294"/>
      <c r="H26" s="294"/>
      <c r="I26" s="294"/>
      <c r="J26" s="294"/>
      <c r="K26" s="294"/>
      <c r="L26" s="294"/>
      <c r="M26" s="295"/>
      <c r="N26" s="293" t="str">
        <f>'2ND'!AJ26</f>
        <v/>
      </c>
      <c r="O26" s="294"/>
      <c r="P26" s="294"/>
      <c r="Q26" s="294"/>
      <c r="R26" s="294"/>
      <c r="S26" s="294"/>
      <c r="T26" s="294"/>
      <c r="U26" s="295"/>
      <c r="V26" s="287" t="str">
        <f t="shared" si="0"/>
        <v/>
      </c>
      <c r="W26" s="288"/>
      <c r="X26" s="288"/>
      <c r="Y26" s="289"/>
      <c r="Z26" s="296" t="str">
        <f t="shared" si="1"/>
        <v/>
      </c>
      <c r="AA26" s="297"/>
      <c r="AB26" s="298"/>
      <c r="AI26" s="34"/>
      <c r="AK26" s="4"/>
      <c r="BD26" s="7"/>
      <c r="BE26" s="7"/>
    </row>
    <row r="27" spans="1:57" ht="18" customHeight="1" x14ac:dyDescent="0.2">
      <c r="A27" s="16">
        <v>15</v>
      </c>
      <c r="B27" s="238">
        <f>'INPUT DATA'!B27</f>
        <v>0</v>
      </c>
      <c r="C27" s="239"/>
      <c r="D27" s="239"/>
      <c r="E27" s="240"/>
      <c r="F27" s="293" t="str">
        <f>'1ST'!AJ27</f>
        <v/>
      </c>
      <c r="G27" s="294"/>
      <c r="H27" s="294"/>
      <c r="I27" s="294"/>
      <c r="J27" s="294"/>
      <c r="K27" s="294"/>
      <c r="L27" s="294"/>
      <c r="M27" s="295"/>
      <c r="N27" s="293" t="str">
        <f>'2ND'!AJ27</f>
        <v/>
      </c>
      <c r="O27" s="294"/>
      <c r="P27" s="294"/>
      <c r="Q27" s="294"/>
      <c r="R27" s="294"/>
      <c r="S27" s="294"/>
      <c r="T27" s="294"/>
      <c r="U27" s="295"/>
      <c r="V27" s="287" t="str">
        <f t="shared" si="0"/>
        <v/>
      </c>
      <c r="W27" s="288"/>
      <c r="X27" s="288"/>
      <c r="Y27" s="289"/>
      <c r="Z27" s="296" t="str">
        <f t="shared" si="1"/>
        <v/>
      </c>
      <c r="AA27" s="297"/>
      <c r="AB27" s="298"/>
      <c r="AI27" s="34"/>
      <c r="AK27" s="4"/>
    </row>
    <row r="28" spans="1:57" ht="18" customHeight="1" x14ac:dyDescent="0.2">
      <c r="A28" s="16">
        <v>16</v>
      </c>
      <c r="B28" s="238">
        <f>'INPUT DATA'!B28</f>
        <v>0</v>
      </c>
      <c r="C28" s="239"/>
      <c r="D28" s="239"/>
      <c r="E28" s="240"/>
      <c r="F28" s="293" t="str">
        <f>'1ST'!AJ28</f>
        <v/>
      </c>
      <c r="G28" s="294"/>
      <c r="H28" s="294"/>
      <c r="I28" s="294"/>
      <c r="J28" s="294"/>
      <c r="K28" s="294"/>
      <c r="L28" s="294"/>
      <c r="M28" s="295"/>
      <c r="N28" s="293" t="str">
        <f>'2ND'!AJ28</f>
        <v/>
      </c>
      <c r="O28" s="294"/>
      <c r="P28" s="294"/>
      <c r="Q28" s="294"/>
      <c r="R28" s="294"/>
      <c r="S28" s="294"/>
      <c r="T28" s="294"/>
      <c r="U28" s="295"/>
      <c r="V28" s="287" t="str">
        <f t="shared" si="0"/>
        <v/>
      </c>
      <c r="W28" s="288"/>
      <c r="X28" s="288"/>
      <c r="Y28" s="289"/>
      <c r="Z28" s="296" t="str">
        <f t="shared" si="1"/>
        <v/>
      </c>
      <c r="AA28" s="297"/>
      <c r="AB28" s="298"/>
      <c r="AI28" s="34"/>
      <c r="AK28" s="4"/>
    </row>
    <row r="29" spans="1:57" ht="18" customHeight="1" x14ac:dyDescent="0.2">
      <c r="A29" s="16">
        <v>17</v>
      </c>
      <c r="B29" s="238">
        <f>'INPUT DATA'!B29</f>
        <v>0</v>
      </c>
      <c r="C29" s="239"/>
      <c r="D29" s="239"/>
      <c r="E29" s="240"/>
      <c r="F29" s="293" t="str">
        <f>'1ST'!AJ29</f>
        <v/>
      </c>
      <c r="G29" s="294"/>
      <c r="H29" s="294"/>
      <c r="I29" s="294"/>
      <c r="J29" s="294"/>
      <c r="K29" s="294"/>
      <c r="L29" s="294"/>
      <c r="M29" s="295"/>
      <c r="N29" s="293" t="str">
        <f>'2ND'!AJ29</f>
        <v/>
      </c>
      <c r="O29" s="294"/>
      <c r="P29" s="294"/>
      <c r="Q29" s="294"/>
      <c r="R29" s="294"/>
      <c r="S29" s="294"/>
      <c r="T29" s="294"/>
      <c r="U29" s="295"/>
      <c r="V29" s="287" t="str">
        <f t="shared" si="0"/>
        <v/>
      </c>
      <c r="W29" s="288"/>
      <c r="X29" s="288"/>
      <c r="Y29" s="289"/>
      <c r="Z29" s="296" t="str">
        <f t="shared" si="1"/>
        <v/>
      </c>
      <c r="AA29" s="297"/>
      <c r="AB29" s="298"/>
      <c r="AI29" s="34"/>
      <c r="AK29" s="4"/>
    </row>
    <row r="30" spans="1:57" ht="18" customHeight="1" x14ac:dyDescent="0.2">
      <c r="A30" s="16">
        <v>18</v>
      </c>
      <c r="B30" s="238">
        <f>'INPUT DATA'!B30</f>
        <v>0</v>
      </c>
      <c r="C30" s="239"/>
      <c r="D30" s="239"/>
      <c r="E30" s="240"/>
      <c r="F30" s="293" t="str">
        <f>'1ST'!AJ30</f>
        <v/>
      </c>
      <c r="G30" s="294"/>
      <c r="H30" s="294"/>
      <c r="I30" s="294"/>
      <c r="J30" s="294"/>
      <c r="K30" s="294"/>
      <c r="L30" s="294"/>
      <c r="M30" s="295"/>
      <c r="N30" s="293" t="str">
        <f>'2ND'!AJ30</f>
        <v/>
      </c>
      <c r="O30" s="294"/>
      <c r="P30" s="294"/>
      <c r="Q30" s="294"/>
      <c r="R30" s="294"/>
      <c r="S30" s="294"/>
      <c r="T30" s="294"/>
      <c r="U30" s="295"/>
      <c r="V30" s="287" t="str">
        <f t="shared" si="0"/>
        <v/>
      </c>
      <c r="W30" s="288"/>
      <c r="X30" s="288"/>
      <c r="Y30" s="289"/>
      <c r="Z30" s="296" t="str">
        <f t="shared" si="1"/>
        <v/>
      </c>
      <c r="AA30" s="297"/>
      <c r="AB30" s="298"/>
      <c r="AI30" s="34"/>
      <c r="AK30" s="4"/>
    </row>
    <row r="31" spans="1:57" ht="18" customHeight="1" x14ac:dyDescent="0.2">
      <c r="A31" s="16">
        <v>19</v>
      </c>
      <c r="B31" s="238">
        <f>'INPUT DATA'!B31</f>
        <v>0</v>
      </c>
      <c r="C31" s="239"/>
      <c r="D31" s="239"/>
      <c r="E31" s="240"/>
      <c r="F31" s="293" t="str">
        <f>'1ST'!AJ31</f>
        <v/>
      </c>
      <c r="G31" s="294"/>
      <c r="H31" s="294"/>
      <c r="I31" s="294"/>
      <c r="J31" s="294"/>
      <c r="K31" s="294"/>
      <c r="L31" s="294"/>
      <c r="M31" s="295"/>
      <c r="N31" s="293" t="str">
        <f>'2ND'!AJ31</f>
        <v/>
      </c>
      <c r="O31" s="294"/>
      <c r="P31" s="294"/>
      <c r="Q31" s="294"/>
      <c r="R31" s="294"/>
      <c r="S31" s="294"/>
      <c r="T31" s="294"/>
      <c r="U31" s="295"/>
      <c r="V31" s="287" t="str">
        <f t="shared" si="0"/>
        <v/>
      </c>
      <c r="W31" s="288"/>
      <c r="X31" s="288"/>
      <c r="Y31" s="289"/>
      <c r="Z31" s="296" t="str">
        <f t="shared" si="1"/>
        <v/>
      </c>
      <c r="AA31" s="297"/>
      <c r="AB31" s="298"/>
      <c r="AI31" s="34"/>
      <c r="AK31" s="4"/>
    </row>
    <row r="32" spans="1:57" ht="18" customHeight="1" x14ac:dyDescent="0.2">
      <c r="A32" s="16">
        <v>20</v>
      </c>
      <c r="B32" s="238">
        <f>'INPUT DATA'!B32</f>
        <v>0</v>
      </c>
      <c r="C32" s="239"/>
      <c r="D32" s="239"/>
      <c r="E32" s="240"/>
      <c r="F32" s="293" t="str">
        <f>'1ST'!AJ32</f>
        <v/>
      </c>
      <c r="G32" s="294"/>
      <c r="H32" s="294"/>
      <c r="I32" s="294"/>
      <c r="J32" s="294"/>
      <c r="K32" s="294"/>
      <c r="L32" s="294"/>
      <c r="M32" s="295"/>
      <c r="N32" s="293" t="str">
        <f>'2ND'!AJ32</f>
        <v/>
      </c>
      <c r="O32" s="294"/>
      <c r="P32" s="294"/>
      <c r="Q32" s="294"/>
      <c r="R32" s="294"/>
      <c r="S32" s="294"/>
      <c r="T32" s="294"/>
      <c r="U32" s="295"/>
      <c r="V32" s="287" t="str">
        <f t="shared" si="0"/>
        <v/>
      </c>
      <c r="W32" s="288"/>
      <c r="X32" s="288"/>
      <c r="Y32" s="289"/>
      <c r="Z32" s="296" t="str">
        <f t="shared" si="1"/>
        <v/>
      </c>
      <c r="AA32" s="297"/>
      <c r="AB32" s="298"/>
      <c r="AI32" s="34"/>
      <c r="AK32" s="4"/>
    </row>
    <row r="33" spans="1:55" ht="18" customHeight="1" x14ac:dyDescent="0.2">
      <c r="A33" s="16">
        <v>21</v>
      </c>
      <c r="B33" s="238">
        <f>'INPUT DATA'!B33</f>
        <v>0</v>
      </c>
      <c r="C33" s="239"/>
      <c r="D33" s="239"/>
      <c r="E33" s="240"/>
      <c r="F33" s="293" t="str">
        <f>'1ST'!AJ33</f>
        <v/>
      </c>
      <c r="G33" s="294"/>
      <c r="H33" s="294"/>
      <c r="I33" s="294"/>
      <c r="J33" s="294"/>
      <c r="K33" s="294"/>
      <c r="L33" s="294"/>
      <c r="M33" s="295"/>
      <c r="N33" s="293" t="str">
        <f>'2ND'!AJ33</f>
        <v/>
      </c>
      <c r="O33" s="294"/>
      <c r="P33" s="294"/>
      <c r="Q33" s="294"/>
      <c r="R33" s="294"/>
      <c r="S33" s="294"/>
      <c r="T33" s="294"/>
      <c r="U33" s="295"/>
      <c r="V33" s="287" t="str">
        <f t="shared" si="0"/>
        <v/>
      </c>
      <c r="W33" s="288"/>
      <c r="X33" s="288"/>
      <c r="Y33" s="289"/>
      <c r="Z33" s="296" t="str">
        <f t="shared" si="1"/>
        <v/>
      </c>
      <c r="AA33" s="297"/>
      <c r="AB33" s="298"/>
      <c r="AI33" s="34"/>
      <c r="AK33" s="4"/>
    </row>
    <row r="34" spans="1:55" ht="18" customHeight="1" x14ac:dyDescent="0.2">
      <c r="A34" s="16">
        <v>22</v>
      </c>
      <c r="B34" s="238">
        <f>'INPUT DATA'!B34</f>
        <v>0</v>
      </c>
      <c r="C34" s="239"/>
      <c r="D34" s="239"/>
      <c r="E34" s="240"/>
      <c r="F34" s="293" t="str">
        <f>'1ST'!AJ34</f>
        <v/>
      </c>
      <c r="G34" s="294"/>
      <c r="H34" s="294"/>
      <c r="I34" s="294"/>
      <c r="J34" s="294"/>
      <c r="K34" s="294"/>
      <c r="L34" s="294"/>
      <c r="M34" s="295"/>
      <c r="N34" s="293" t="str">
        <f>'2ND'!AJ34</f>
        <v/>
      </c>
      <c r="O34" s="294"/>
      <c r="P34" s="294"/>
      <c r="Q34" s="294"/>
      <c r="R34" s="294"/>
      <c r="S34" s="294"/>
      <c r="T34" s="294"/>
      <c r="U34" s="295"/>
      <c r="V34" s="287" t="str">
        <f t="shared" si="0"/>
        <v/>
      </c>
      <c r="W34" s="288"/>
      <c r="X34" s="288"/>
      <c r="Y34" s="289"/>
      <c r="Z34" s="296" t="str">
        <f t="shared" si="1"/>
        <v/>
      </c>
      <c r="AA34" s="297"/>
      <c r="AB34" s="298"/>
      <c r="AI34" s="34"/>
      <c r="AK34" s="4"/>
      <c r="AN34" s="6"/>
      <c r="AO34" s="6"/>
      <c r="AP34" s="6"/>
      <c r="AQ34" s="6"/>
      <c r="AR34" s="6"/>
      <c r="AS34" s="6"/>
      <c r="AT34" s="6"/>
      <c r="AU34" s="6"/>
      <c r="AV34" s="6"/>
      <c r="AW34" s="6"/>
      <c r="AX34" s="6"/>
      <c r="AY34" s="6"/>
      <c r="AZ34" s="6"/>
      <c r="BA34" s="6"/>
      <c r="BB34" s="6"/>
      <c r="BC34" s="6"/>
    </row>
    <row r="35" spans="1:55" ht="18" customHeight="1" x14ac:dyDescent="0.2">
      <c r="A35" s="16">
        <v>23</v>
      </c>
      <c r="B35" s="238">
        <f>'INPUT DATA'!B35</f>
        <v>0</v>
      </c>
      <c r="C35" s="239"/>
      <c r="D35" s="239"/>
      <c r="E35" s="240"/>
      <c r="F35" s="293" t="str">
        <f>'1ST'!AJ35</f>
        <v/>
      </c>
      <c r="G35" s="294"/>
      <c r="H35" s="294"/>
      <c r="I35" s="294"/>
      <c r="J35" s="294"/>
      <c r="K35" s="294"/>
      <c r="L35" s="294"/>
      <c r="M35" s="295"/>
      <c r="N35" s="293" t="str">
        <f>'2ND'!AJ35</f>
        <v/>
      </c>
      <c r="O35" s="294"/>
      <c r="P35" s="294"/>
      <c r="Q35" s="294"/>
      <c r="R35" s="294"/>
      <c r="S35" s="294"/>
      <c r="T35" s="294"/>
      <c r="U35" s="295"/>
      <c r="V35" s="287" t="str">
        <f t="shared" si="0"/>
        <v/>
      </c>
      <c r="W35" s="288"/>
      <c r="X35" s="288"/>
      <c r="Y35" s="289"/>
      <c r="Z35" s="296" t="str">
        <f t="shared" si="1"/>
        <v/>
      </c>
      <c r="AA35" s="297"/>
      <c r="AB35" s="298"/>
      <c r="AI35" s="34"/>
      <c r="AK35" s="4"/>
      <c r="AN35" s="6"/>
      <c r="AO35" s="6"/>
      <c r="AP35" s="6"/>
      <c r="AQ35" s="6"/>
      <c r="AR35" s="6"/>
      <c r="AS35" s="6"/>
      <c r="AT35" s="6"/>
      <c r="AU35" s="6"/>
      <c r="AV35" s="6"/>
      <c r="AW35" s="6"/>
      <c r="AX35" s="6"/>
      <c r="AY35" s="6"/>
      <c r="AZ35" s="6"/>
      <c r="BA35" s="6"/>
      <c r="BB35" s="6"/>
      <c r="BC35" s="6"/>
    </row>
    <row r="36" spans="1:55" ht="18" customHeight="1" x14ac:dyDescent="0.2">
      <c r="A36" s="16">
        <v>24</v>
      </c>
      <c r="B36" s="238">
        <f>'INPUT DATA'!B36</f>
        <v>0</v>
      </c>
      <c r="C36" s="239"/>
      <c r="D36" s="239"/>
      <c r="E36" s="240"/>
      <c r="F36" s="293" t="str">
        <f>'1ST'!AJ36</f>
        <v/>
      </c>
      <c r="G36" s="294"/>
      <c r="H36" s="294"/>
      <c r="I36" s="294"/>
      <c r="J36" s="294"/>
      <c r="K36" s="294"/>
      <c r="L36" s="294"/>
      <c r="M36" s="295"/>
      <c r="N36" s="293" t="str">
        <f>'2ND'!AJ36</f>
        <v/>
      </c>
      <c r="O36" s="294"/>
      <c r="P36" s="294"/>
      <c r="Q36" s="294"/>
      <c r="R36" s="294"/>
      <c r="S36" s="294"/>
      <c r="T36" s="294"/>
      <c r="U36" s="295"/>
      <c r="V36" s="287" t="str">
        <f t="shared" si="0"/>
        <v/>
      </c>
      <c r="W36" s="288"/>
      <c r="X36" s="288"/>
      <c r="Y36" s="289"/>
      <c r="Z36" s="296" t="str">
        <f t="shared" si="1"/>
        <v/>
      </c>
      <c r="AA36" s="297"/>
      <c r="AB36" s="298"/>
      <c r="AI36" s="34"/>
      <c r="AK36" s="4"/>
      <c r="AN36" s="6"/>
      <c r="AO36" s="6"/>
      <c r="AP36" s="6"/>
      <c r="AQ36" s="6"/>
      <c r="AR36" s="6"/>
      <c r="AS36" s="6"/>
      <c r="AT36" s="6"/>
      <c r="AU36" s="6"/>
      <c r="AV36" s="6"/>
      <c r="AW36" s="6"/>
      <c r="AX36" s="6"/>
      <c r="AY36" s="6"/>
      <c r="AZ36" s="6"/>
      <c r="BA36" s="6"/>
      <c r="BB36" s="6"/>
      <c r="BC36" s="6"/>
    </row>
    <row r="37" spans="1:55" ht="18" customHeight="1" x14ac:dyDescent="0.2">
      <c r="A37" s="16">
        <v>25</v>
      </c>
      <c r="B37" s="238">
        <f>'INPUT DATA'!B37</f>
        <v>0</v>
      </c>
      <c r="C37" s="239"/>
      <c r="D37" s="239"/>
      <c r="E37" s="240"/>
      <c r="F37" s="293" t="str">
        <f>'1ST'!AJ37</f>
        <v/>
      </c>
      <c r="G37" s="294"/>
      <c r="H37" s="294"/>
      <c r="I37" s="294"/>
      <c r="J37" s="294"/>
      <c r="K37" s="294"/>
      <c r="L37" s="294"/>
      <c r="M37" s="295"/>
      <c r="N37" s="293" t="str">
        <f>'2ND'!AJ37</f>
        <v/>
      </c>
      <c r="O37" s="294"/>
      <c r="P37" s="294"/>
      <c r="Q37" s="294"/>
      <c r="R37" s="294"/>
      <c r="S37" s="294"/>
      <c r="T37" s="294"/>
      <c r="U37" s="295"/>
      <c r="V37" s="287" t="str">
        <f t="shared" si="0"/>
        <v/>
      </c>
      <c r="W37" s="288"/>
      <c r="X37" s="288"/>
      <c r="Y37" s="289"/>
      <c r="Z37" s="296" t="str">
        <f t="shared" si="1"/>
        <v/>
      </c>
      <c r="AA37" s="297"/>
      <c r="AB37" s="298"/>
      <c r="AI37" s="34"/>
      <c r="AK37" s="4"/>
      <c r="AN37" s="6"/>
      <c r="AO37" s="6"/>
      <c r="AP37" s="6"/>
      <c r="AQ37" s="6"/>
      <c r="AR37" s="6"/>
      <c r="AS37" s="6"/>
      <c r="AT37" s="6"/>
      <c r="AU37" s="6"/>
      <c r="AV37" s="6"/>
      <c r="AW37" s="6"/>
      <c r="AX37" s="6"/>
      <c r="AY37" s="6"/>
      <c r="AZ37" s="6"/>
      <c r="BA37" s="6"/>
      <c r="BB37" s="6"/>
      <c r="BC37" s="6"/>
    </row>
    <row r="38" spans="1:55" ht="18" customHeight="1" x14ac:dyDescent="0.2">
      <c r="A38" s="16">
        <v>26</v>
      </c>
      <c r="B38" s="238">
        <f>'INPUT DATA'!B38</f>
        <v>0</v>
      </c>
      <c r="C38" s="239"/>
      <c r="D38" s="239"/>
      <c r="E38" s="240"/>
      <c r="F38" s="293" t="str">
        <f>'1ST'!AJ38</f>
        <v/>
      </c>
      <c r="G38" s="294"/>
      <c r="H38" s="294"/>
      <c r="I38" s="294"/>
      <c r="J38" s="294"/>
      <c r="K38" s="294"/>
      <c r="L38" s="294"/>
      <c r="M38" s="295"/>
      <c r="N38" s="293" t="str">
        <f>'2ND'!AJ38</f>
        <v/>
      </c>
      <c r="O38" s="294"/>
      <c r="P38" s="294"/>
      <c r="Q38" s="294"/>
      <c r="R38" s="294"/>
      <c r="S38" s="294"/>
      <c r="T38" s="294"/>
      <c r="U38" s="295"/>
      <c r="V38" s="287" t="str">
        <f t="shared" si="0"/>
        <v/>
      </c>
      <c r="W38" s="288"/>
      <c r="X38" s="288"/>
      <c r="Y38" s="289"/>
      <c r="Z38" s="296" t="str">
        <f t="shared" si="1"/>
        <v/>
      </c>
      <c r="AA38" s="297"/>
      <c r="AB38" s="298"/>
      <c r="AI38" s="34"/>
      <c r="AK38" s="4"/>
      <c r="AN38" s="6"/>
      <c r="AO38" s="6"/>
      <c r="AP38" s="6"/>
      <c r="AQ38" s="6"/>
      <c r="AR38" s="6"/>
      <c r="AS38" s="6"/>
      <c r="AT38" s="6"/>
      <c r="AU38" s="6"/>
      <c r="AV38" s="6"/>
      <c r="AW38" s="6"/>
      <c r="AX38" s="6"/>
      <c r="AY38" s="6"/>
      <c r="AZ38" s="6"/>
      <c r="BA38" s="6"/>
      <c r="BB38" s="6"/>
      <c r="BC38" s="6"/>
    </row>
    <row r="39" spans="1:55" ht="18" customHeight="1" x14ac:dyDescent="0.2">
      <c r="A39" s="16">
        <v>27</v>
      </c>
      <c r="B39" s="238">
        <f>'INPUT DATA'!B39</f>
        <v>0</v>
      </c>
      <c r="C39" s="239"/>
      <c r="D39" s="239"/>
      <c r="E39" s="240"/>
      <c r="F39" s="293" t="str">
        <f>'1ST'!AJ39</f>
        <v/>
      </c>
      <c r="G39" s="294"/>
      <c r="H39" s="294"/>
      <c r="I39" s="294"/>
      <c r="J39" s="294"/>
      <c r="K39" s="294"/>
      <c r="L39" s="294"/>
      <c r="M39" s="295"/>
      <c r="N39" s="293" t="str">
        <f>'2ND'!AJ39</f>
        <v/>
      </c>
      <c r="O39" s="294"/>
      <c r="P39" s="294"/>
      <c r="Q39" s="294"/>
      <c r="R39" s="294"/>
      <c r="S39" s="294"/>
      <c r="T39" s="294"/>
      <c r="U39" s="295"/>
      <c r="V39" s="287" t="str">
        <f t="shared" si="0"/>
        <v/>
      </c>
      <c r="W39" s="288"/>
      <c r="X39" s="288"/>
      <c r="Y39" s="289"/>
      <c r="Z39" s="296" t="str">
        <f t="shared" si="1"/>
        <v/>
      </c>
      <c r="AA39" s="297"/>
      <c r="AB39" s="298"/>
      <c r="AI39" s="34"/>
      <c r="AK39" s="4"/>
      <c r="AN39" s="6"/>
      <c r="AO39" s="6"/>
      <c r="AP39" s="6"/>
      <c r="AQ39" s="6"/>
      <c r="AR39" s="6"/>
      <c r="AS39" s="6"/>
      <c r="AT39" s="6"/>
      <c r="AU39" s="6"/>
      <c r="AV39" s="6"/>
      <c r="AW39" s="6"/>
      <c r="AX39" s="6"/>
      <c r="AY39" s="6"/>
      <c r="AZ39" s="6"/>
      <c r="BA39" s="6"/>
      <c r="BB39" s="6"/>
      <c r="BC39" s="6"/>
    </row>
    <row r="40" spans="1:55" ht="18" customHeight="1" x14ac:dyDescent="0.2">
      <c r="A40" s="16">
        <v>28</v>
      </c>
      <c r="B40" s="238">
        <f>'INPUT DATA'!B40</f>
        <v>0</v>
      </c>
      <c r="C40" s="239"/>
      <c r="D40" s="239"/>
      <c r="E40" s="240"/>
      <c r="F40" s="293" t="str">
        <f>'1ST'!AJ40</f>
        <v/>
      </c>
      <c r="G40" s="294"/>
      <c r="H40" s="294"/>
      <c r="I40" s="294"/>
      <c r="J40" s="294"/>
      <c r="K40" s="294"/>
      <c r="L40" s="294"/>
      <c r="M40" s="295"/>
      <c r="N40" s="293" t="str">
        <f>'2ND'!AJ40</f>
        <v/>
      </c>
      <c r="O40" s="294"/>
      <c r="P40" s="294"/>
      <c r="Q40" s="294"/>
      <c r="R40" s="294"/>
      <c r="S40" s="294"/>
      <c r="T40" s="294"/>
      <c r="U40" s="295"/>
      <c r="V40" s="287" t="str">
        <f t="shared" si="0"/>
        <v/>
      </c>
      <c r="W40" s="288"/>
      <c r="X40" s="288"/>
      <c r="Y40" s="289"/>
      <c r="Z40" s="296" t="str">
        <f t="shared" si="1"/>
        <v/>
      </c>
      <c r="AA40" s="297"/>
      <c r="AB40" s="298"/>
      <c r="AI40" s="34"/>
      <c r="AK40" s="4"/>
      <c r="AN40" s="6"/>
      <c r="AO40" s="6"/>
      <c r="AP40" s="6"/>
      <c r="AQ40" s="6"/>
      <c r="AR40" s="6"/>
      <c r="AS40" s="6"/>
      <c r="AT40" s="6"/>
      <c r="AU40" s="6"/>
      <c r="AV40" s="6"/>
      <c r="AW40" s="6"/>
      <c r="AX40" s="6"/>
      <c r="AY40" s="6"/>
      <c r="AZ40" s="6"/>
      <c r="BA40" s="6"/>
      <c r="BB40" s="6"/>
      <c r="BC40" s="6"/>
    </row>
    <row r="41" spans="1:55" ht="18" customHeight="1" x14ac:dyDescent="0.2">
      <c r="A41" s="16">
        <v>29</v>
      </c>
      <c r="B41" s="238">
        <f>'INPUT DATA'!B41</f>
        <v>0</v>
      </c>
      <c r="C41" s="239"/>
      <c r="D41" s="239"/>
      <c r="E41" s="240"/>
      <c r="F41" s="293" t="str">
        <f>'1ST'!AJ41</f>
        <v/>
      </c>
      <c r="G41" s="294"/>
      <c r="H41" s="294"/>
      <c r="I41" s="294"/>
      <c r="J41" s="294"/>
      <c r="K41" s="294"/>
      <c r="L41" s="294"/>
      <c r="M41" s="295"/>
      <c r="N41" s="293" t="str">
        <f>'2ND'!AJ41</f>
        <v/>
      </c>
      <c r="O41" s="294"/>
      <c r="P41" s="294"/>
      <c r="Q41" s="294"/>
      <c r="R41" s="294"/>
      <c r="S41" s="294"/>
      <c r="T41" s="294"/>
      <c r="U41" s="295"/>
      <c r="V41" s="287" t="str">
        <f t="shared" si="0"/>
        <v/>
      </c>
      <c r="W41" s="288"/>
      <c r="X41" s="288"/>
      <c r="Y41" s="289"/>
      <c r="Z41" s="296" t="str">
        <f t="shared" si="1"/>
        <v/>
      </c>
      <c r="AA41" s="297"/>
      <c r="AB41" s="298"/>
      <c r="AI41" s="34"/>
      <c r="AK41" s="4"/>
      <c r="AN41" s="6"/>
      <c r="AO41" s="6"/>
      <c r="AP41" s="6"/>
      <c r="AQ41" s="6"/>
      <c r="AR41" s="6"/>
      <c r="AS41" s="6"/>
      <c r="AT41" s="6"/>
      <c r="AU41" s="6"/>
      <c r="AV41" s="6"/>
      <c r="AW41" s="6"/>
      <c r="AX41" s="6"/>
      <c r="AY41" s="6"/>
      <c r="AZ41" s="6"/>
      <c r="BA41" s="6"/>
      <c r="BB41" s="6"/>
      <c r="BC41" s="6"/>
    </row>
    <row r="42" spans="1:55" ht="18" customHeight="1" x14ac:dyDescent="0.2">
      <c r="A42" s="16">
        <v>30</v>
      </c>
      <c r="B42" s="238">
        <f>'INPUT DATA'!B42</f>
        <v>0</v>
      </c>
      <c r="C42" s="239"/>
      <c r="D42" s="239"/>
      <c r="E42" s="240"/>
      <c r="F42" s="293" t="str">
        <f>'1ST'!AJ42</f>
        <v/>
      </c>
      <c r="G42" s="294"/>
      <c r="H42" s="294"/>
      <c r="I42" s="294"/>
      <c r="J42" s="294"/>
      <c r="K42" s="294"/>
      <c r="L42" s="294"/>
      <c r="M42" s="295"/>
      <c r="N42" s="293" t="str">
        <f>'2ND'!AJ42</f>
        <v/>
      </c>
      <c r="O42" s="294"/>
      <c r="P42" s="294"/>
      <c r="Q42" s="294"/>
      <c r="R42" s="294"/>
      <c r="S42" s="294"/>
      <c r="T42" s="294"/>
      <c r="U42" s="295"/>
      <c r="V42" s="287" t="str">
        <f t="shared" si="0"/>
        <v/>
      </c>
      <c r="W42" s="288"/>
      <c r="X42" s="288"/>
      <c r="Y42" s="289"/>
      <c r="Z42" s="296" t="str">
        <f t="shared" si="1"/>
        <v/>
      </c>
      <c r="AA42" s="297"/>
      <c r="AB42" s="298"/>
      <c r="AI42" s="34"/>
      <c r="AK42" s="4"/>
      <c r="AN42" s="6"/>
      <c r="AO42" s="6"/>
      <c r="AP42" s="6"/>
      <c r="AQ42" s="6"/>
      <c r="AR42" s="6"/>
      <c r="AS42" s="6"/>
      <c r="AT42" s="6"/>
      <c r="AU42" s="6"/>
      <c r="AV42" s="6"/>
      <c r="AW42" s="6"/>
      <c r="AX42" s="6"/>
      <c r="AY42" s="6"/>
      <c r="AZ42" s="6"/>
      <c r="BA42" s="6"/>
      <c r="BB42" s="6"/>
      <c r="BC42" s="6"/>
    </row>
    <row r="43" spans="1:55" ht="18" customHeight="1" x14ac:dyDescent="0.2">
      <c r="A43" s="16">
        <v>31</v>
      </c>
      <c r="B43" s="238">
        <f>'INPUT DATA'!B43</f>
        <v>0</v>
      </c>
      <c r="C43" s="239"/>
      <c r="D43" s="239"/>
      <c r="E43" s="240"/>
      <c r="F43" s="293" t="str">
        <f>'1ST'!AJ43</f>
        <v/>
      </c>
      <c r="G43" s="294"/>
      <c r="H43" s="294"/>
      <c r="I43" s="294"/>
      <c r="J43" s="294"/>
      <c r="K43" s="294"/>
      <c r="L43" s="294"/>
      <c r="M43" s="295"/>
      <c r="N43" s="293" t="str">
        <f>'2ND'!AJ43</f>
        <v/>
      </c>
      <c r="O43" s="294"/>
      <c r="P43" s="294"/>
      <c r="Q43" s="294"/>
      <c r="R43" s="294"/>
      <c r="S43" s="294"/>
      <c r="T43" s="294"/>
      <c r="U43" s="295"/>
      <c r="V43" s="287" t="str">
        <f t="shared" si="0"/>
        <v/>
      </c>
      <c r="W43" s="288"/>
      <c r="X43" s="288"/>
      <c r="Y43" s="289"/>
      <c r="Z43" s="296" t="str">
        <f t="shared" si="1"/>
        <v/>
      </c>
      <c r="AA43" s="297"/>
      <c r="AB43" s="298"/>
      <c r="AI43" s="34"/>
      <c r="AK43" s="4"/>
      <c r="AN43" s="6"/>
      <c r="AO43" s="6"/>
      <c r="AP43" s="6"/>
      <c r="AQ43" s="6"/>
      <c r="AR43" s="6"/>
      <c r="AS43" s="6"/>
      <c r="AT43" s="6"/>
      <c r="AU43" s="6"/>
      <c r="AV43" s="6"/>
      <c r="AW43" s="6"/>
      <c r="AX43" s="6"/>
      <c r="AY43" s="6"/>
      <c r="AZ43" s="6"/>
      <c r="BA43" s="6"/>
      <c r="BB43" s="6"/>
      <c r="BC43" s="6"/>
    </row>
    <row r="44" spans="1:55" ht="18" customHeight="1" x14ac:dyDescent="0.2">
      <c r="A44" s="16">
        <v>32</v>
      </c>
      <c r="B44" s="238">
        <f>'INPUT DATA'!B44</f>
        <v>0</v>
      </c>
      <c r="C44" s="239"/>
      <c r="D44" s="239"/>
      <c r="E44" s="240"/>
      <c r="F44" s="293" t="str">
        <f>'1ST'!AJ44</f>
        <v/>
      </c>
      <c r="G44" s="294"/>
      <c r="H44" s="294"/>
      <c r="I44" s="294"/>
      <c r="J44" s="294"/>
      <c r="K44" s="294"/>
      <c r="L44" s="294"/>
      <c r="M44" s="295"/>
      <c r="N44" s="293" t="str">
        <f>'2ND'!AJ44</f>
        <v/>
      </c>
      <c r="O44" s="294"/>
      <c r="P44" s="294"/>
      <c r="Q44" s="294"/>
      <c r="R44" s="294"/>
      <c r="S44" s="294"/>
      <c r="T44" s="294"/>
      <c r="U44" s="295"/>
      <c r="V44" s="287" t="str">
        <f t="shared" si="0"/>
        <v/>
      </c>
      <c r="W44" s="288"/>
      <c r="X44" s="288"/>
      <c r="Y44" s="289"/>
      <c r="Z44" s="296" t="str">
        <f t="shared" si="1"/>
        <v/>
      </c>
      <c r="AA44" s="297"/>
      <c r="AB44" s="298"/>
      <c r="AI44" s="34"/>
      <c r="AK44" s="4"/>
      <c r="AN44" s="6"/>
      <c r="AO44" s="6"/>
      <c r="AP44" s="6"/>
      <c r="AQ44" s="6"/>
      <c r="AR44" s="6"/>
      <c r="AS44" s="6"/>
      <c r="AT44" s="6"/>
      <c r="AU44" s="6"/>
      <c r="AV44" s="6"/>
      <c r="AW44" s="6"/>
      <c r="AX44" s="6"/>
      <c r="AY44" s="6"/>
      <c r="AZ44" s="6"/>
      <c r="BA44" s="6"/>
      <c r="BB44" s="6"/>
      <c r="BC44" s="6"/>
    </row>
    <row r="45" spans="1:55" ht="18" customHeight="1" x14ac:dyDescent="0.2">
      <c r="A45" s="16">
        <v>33</v>
      </c>
      <c r="B45" s="238">
        <f>'INPUT DATA'!B45</f>
        <v>0</v>
      </c>
      <c r="C45" s="239"/>
      <c r="D45" s="239"/>
      <c r="E45" s="240"/>
      <c r="F45" s="293" t="str">
        <f>'1ST'!AJ45</f>
        <v/>
      </c>
      <c r="G45" s="294"/>
      <c r="H45" s="294"/>
      <c r="I45" s="294"/>
      <c r="J45" s="294"/>
      <c r="K45" s="294"/>
      <c r="L45" s="294"/>
      <c r="M45" s="295"/>
      <c r="N45" s="293" t="str">
        <f>'2ND'!AJ45</f>
        <v/>
      </c>
      <c r="O45" s="294"/>
      <c r="P45" s="294"/>
      <c r="Q45" s="294"/>
      <c r="R45" s="294"/>
      <c r="S45" s="294"/>
      <c r="T45" s="294"/>
      <c r="U45" s="295"/>
      <c r="V45" s="287" t="str">
        <f t="shared" si="0"/>
        <v/>
      </c>
      <c r="W45" s="288"/>
      <c r="X45" s="288"/>
      <c r="Y45" s="289"/>
      <c r="Z45" s="296" t="str">
        <f t="shared" si="1"/>
        <v/>
      </c>
      <c r="AA45" s="297"/>
      <c r="AB45" s="298"/>
      <c r="AI45" s="34"/>
      <c r="AK45" s="4"/>
      <c r="AN45" s="6"/>
      <c r="AO45" s="6"/>
      <c r="AP45" s="6"/>
      <c r="AQ45" s="6"/>
      <c r="AR45" s="6"/>
      <c r="AS45" s="6"/>
      <c r="AT45" s="6"/>
      <c r="AU45" s="6"/>
      <c r="AV45" s="6"/>
      <c r="AW45" s="6"/>
      <c r="AX45" s="6"/>
      <c r="AY45" s="6"/>
      <c r="AZ45" s="6"/>
      <c r="BA45" s="6"/>
      <c r="BB45" s="6"/>
      <c r="BC45" s="6"/>
    </row>
    <row r="46" spans="1:55" ht="18" customHeight="1" x14ac:dyDescent="0.2">
      <c r="A46" s="16">
        <v>34</v>
      </c>
      <c r="B46" s="238">
        <f>'INPUT DATA'!B46</f>
        <v>0</v>
      </c>
      <c r="C46" s="239"/>
      <c r="D46" s="239"/>
      <c r="E46" s="240"/>
      <c r="F46" s="293" t="str">
        <f>'1ST'!AJ46</f>
        <v/>
      </c>
      <c r="G46" s="294"/>
      <c r="H46" s="294"/>
      <c r="I46" s="294"/>
      <c r="J46" s="294"/>
      <c r="K46" s="294"/>
      <c r="L46" s="294"/>
      <c r="M46" s="295"/>
      <c r="N46" s="293" t="str">
        <f>'2ND'!AJ46</f>
        <v/>
      </c>
      <c r="O46" s="294"/>
      <c r="P46" s="294"/>
      <c r="Q46" s="294"/>
      <c r="R46" s="294"/>
      <c r="S46" s="294"/>
      <c r="T46" s="294"/>
      <c r="U46" s="295"/>
      <c r="V46" s="287" t="str">
        <f t="shared" si="0"/>
        <v/>
      </c>
      <c r="W46" s="288"/>
      <c r="X46" s="288"/>
      <c r="Y46" s="289"/>
      <c r="Z46" s="296" t="str">
        <f t="shared" si="1"/>
        <v/>
      </c>
      <c r="AA46" s="297"/>
      <c r="AB46" s="298"/>
      <c r="AI46" s="34"/>
      <c r="AK46" s="4"/>
      <c r="AN46" s="6"/>
      <c r="AO46" s="6"/>
      <c r="AP46" s="6"/>
      <c r="AQ46" s="6"/>
      <c r="AR46" s="6"/>
      <c r="AS46" s="6"/>
      <c r="AT46" s="6"/>
      <c r="AU46" s="6"/>
      <c r="AV46" s="6"/>
      <c r="AW46" s="6"/>
      <c r="AX46" s="6"/>
      <c r="AY46" s="6"/>
      <c r="AZ46" s="6"/>
      <c r="BA46" s="6"/>
      <c r="BB46" s="6"/>
      <c r="BC46" s="6"/>
    </row>
    <row r="47" spans="1:55" ht="18" customHeight="1" x14ac:dyDescent="0.2">
      <c r="A47" s="16">
        <v>35</v>
      </c>
      <c r="B47" s="238">
        <f>'INPUT DATA'!B47</f>
        <v>0</v>
      </c>
      <c r="C47" s="239"/>
      <c r="D47" s="239"/>
      <c r="E47" s="240"/>
      <c r="F47" s="293" t="str">
        <f>'1ST'!AJ47</f>
        <v/>
      </c>
      <c r="G47" s="294"/>
      <c r="H47" s="294"/>
      <c r="I47" s="294"/>
      <c r="J47" s="294"/>
      <c r="K47" s="294"/>
      <c r="L47" s="294"/>
      <c r="M47" s="295"/>
      <c r="N47" s="293" t="str">
        <f>'2ND'!AJ47</f>
        <v/>
      </c>
      <c r="O47" s="294"/>
      <c r="P47" s="294"/>
      <c r="Q47" s="294"/>
      <c r="R47" s="294"/>
      <c r="S47" s="294"/>
      <c r="T47" s="294"/>
      <c r="U47" s="295"/>
      <c r="V47" s="287" t="str">
        <f t="shared" si="0"/>
        <v/>
      </c>
      <c r="W47" s="288"/>
      <c r="X47" s="288"/>
      <c r="Y47" s="289"/>
      <c r="Z47" s="296" t="str">
        <f t="shared" si="1"/>
        <v/>
      </c>
      <c r="AA47" s="297"/>
      <c r="AB47" s="298"/>
      <c r="AI47" s="34"/>
      <c r="AK47" s="4"/>
      <c r="AN47" s="6"/>
      <c r="AO47" s="6"/>
      <c r="AP47" s="6"/>
      <c r="AQ47" s="6"/>
      <c r="AR47" s="6"/>
      <c r="AS47" s="6"/>
      <c r="AT47" s="6"/>
      <c r="AU47" s="6"/>
      <c r="AV47" s="6"/>
      <c r="AW47" s="6"/>
      <c r="AX47" s="6"/>
      <c r="AY47" s="6"/>
      <c r="AZ47" s="6"/>
      <c r="BA47" s="6"/>
      <c r="BB47" s="6"/>
      <c r="BC47" s="6"/>
    </row>
    <row r="48" spans="1:55" ht="18" customHeight="1" x14ac:dyDescent="0.2">
      <c r="A48" s="16">
        <v>36</v>
      </c>
      <c r="B48" s="238">
        <f>'INPUT DATA'!B48</f>
        <v>0</v>
      </c>
      <c r="C48" s="239"/>
      <c r="D48" s="239"/>
      <c r="E48" s="240"/>
      <c r="F48" s="293" t="str">
        <f>'1ST'!AJ48</f>
        <v/>
      </c>
      <c r="G48" s="294"/>
      <c r="H48" s="294"/>
      <c r="I48" s="294"/>
      <c r="J48" s="294"/>
      <c r="K48" s="294"/>
      <c r="L48" s="294"/>
      <c r="M48" s="295"/>
      <c r="N48" s="293" t="str">
        <f>'2ND'!AJ48</f>
        <v/>
      </c>
      <c r="O48" s="294"/>
      <c r="P48" s="294"/>
      <c r="Q48" s="294"/>
      <c r="R48" s="294"/>
      <c r="S48" s="294"/>
      <c r="T48" s="294"/>
      <c r="U48" s="295"/>
      <c r="V48" s="287" t="str">
        <f t="shared" si="0"/>
        <v/>
      </c>
      <c r="W48" s="288"/>
      <c r="X48" s="288"/>
      <c r="Y48" s="289"/>
      <c r="Z48" s="296" t="str">
        <f t="shared" si="1"/>
        <v/>
      </c>
      <c r="AA48" s="297"/>
      <c r="AB48" s="298"/>
      <c r="AI48" s="34"/>
      <c r="AK48" s="4"/>
      <c r="AN48" s="6"/>
      <c r="AO48" s="6"/>
      <c r="AP48" s="6"/>
      <c r="AQ48" s="6"/>
      <c r="AR48" s="6"/>
      <c r="AS48" s="6"/>
      <c r="AT48" s="6"/>
      <c r="AU48" s="6"/>
      <c r="AV48" s="6"/>
      <c r="AW48" s="6"/>
      <c r="AX48" s="6"/>
      <c r="AY48" s="6"/>
      <c r="AZ48" s="6"/>
      <c r="BA48" s="6"/>
      <c r="BB48" s="6"/>
      <c r="BC48" s="6"/>
    </row>
    <row r="49" spans="1:55" ht="18" customHeight="1" x14ac:dyDescent="0.2">
      <c r="A49" s="16">
        <v>37</v>
      </c>
      <c r="B49" s="238">
        <f>'INPUT DATA'!B49</f>
        <v>0</v>
      </c>
      <c r="C49" s="239"/>
      <c r="D49" s="239"/>
      <c r="E49" s="240"/>
      <c r="F49" s="293" t="str">
        <f>'1ST'!AJ49</f>
        <v/>
      </c>
      <c r="G49" s="294"/>
      <c r="H49" s="294"/>
      <c r="I49" s="294"/>
      <c r="J49" s="294"/>
      <c r="K49" s="294"/>
      <c r="L49" s="294"/>
      <c r="M49" s="295"/>
      <c r="N49" s="293" t="str">
        <f>'2ND'!AJ49</f>
        <v/>
      </c>
      <c r="O49" s="294"/>
      <c r="P49" s="294"/>
      <c r="Q49" s="294"/>
      <c r="R49" s="294"/>
      <c r="S49" s="294"/>
      <c r="T49" s="294"/>
      <c r="U49" s="295"/>
      <c r="V49" s="287" t="str">
        <f t="shared" si="0"/>
        <v/>
      </c>
      <c r="W49" s="288"/>
      <c r="X49" s="288"/>
      <c r="Y49" s="289"/>
      <c r="Z49" s="296" t="str">
        <f t="shared" si="1"/>
        <v/>
      </c>
      <c r="AA49" s="297"/>
      <c r="AB49" s="298"/>
      <c r="AI49" s="34"/>
      <c r="AK49" s="4"/>
      <c r="AN49" s="6"/>
      <c r="AO49" s="6"/>
      <c r="AP49" s="6"/>
      <c r="AQ49" s="6"/>
      <c r="AR49" s="6"/>
      <c r="AS49" s="6"/>
      <c r="AT49" s="6"/>
      <c r="AU49" s="6"/>
      <c r="AV49" s="6"/>
      <c r="AW49" s="6"/>
      <c r="AX49" s="6"/>
      <c r="AY49" s="6"/>
      <c r="AZ49" s="6"/>
      <c r="BA49" s="6"/>
      <c r="BB49" s="6"/>
      <c r="BC49" s="6"/>
    </row>
    <row r="50" spans="1:55" ht="18" customHeight="1" x14ac:dyDescent="0.2">
      <c r="A50" s="16">
        <v>38</v>
      </c>
      <c r="B50" s="238">
        <f>'INPUT DATA'!B50</f>
        <v>0</v>
      </c>
      <c r="C50" s="239"/>
      <c r="D50" s="239"/>
      <c r="E50" s="240"/>
      <c r="F50" s="293" t="str">
        <f>'1ST'!AJ50</f>
        <v/>
      </c>
      <c r="G50" s="294"/>
      <c r="H50" s="294"/>
      <c r="I50" s="294"/>
      <c r="J50" s="294"/>
      <c r="K50" s="294"/>
      <c r="L50" s="294"/>
      <c r="M50" s="295"/>
      <c r="N50" s="293" t="str">
        <f>'2ND'!AJ50</f>
        <v/>
      </c>
      <c r="O50" s="294"/>
      <c r="P50" s="294"/>
      <c r="Q50" s="294"/>
      <c r="R50" s="294"/>
      <c r="S50" s="294"/>
      <c r="T50" s="294"/>
      <c r="U50" s="295"/>
      <c r="V50" s="287" t="str">
        <f t="shared" si="0"/>
        <v/>
      </c>
      <c r="W50" s="288"/>
      <c r="X50" s="288"/>
      <c r="Y50" s="289"/>
      <c r="Z50" s="296" t="str">
        <f t="shared" si="1"/>
        <v/>
      </c>
      <c r="AA50" s="297"/>
      <c r="AB50" s="298"/>
      <c r="AI50" s="34"/>
      <c r="AK50" s="4"/>
      <c r="AN50" s="6"/>
      <c r="AO50" s="6"/>
      <c r="AP50" s="6"/>
      <c r="AQ50" s="6"/>
      <c r="AR50" s="6"/>
      <c r="AS50" s="6"/>
      <c r="AT50" s="6"/>
      <c r="AU50" s="6"/>
      <c r="AV50" s="6"/>
      <c r="AW50" s="6"/>
      <c r="AX50" s="6"/>
      <c r="AY50" s="6"/>
      <c r="AZ50" s="6"/>
      <c r="BA50" s="6"/>
      <c r="BB50" s="6"/>
      <c r="BC50" s="6"/>
    </row>
    <row r="51" spans="1:55" ht="18" customHeight="1" x14ac:dyDescent="0.2">
      <c r="A51" s="16">
        <v>39</v>
      </c>
      <c r="B51" s="238">
        <f>'INPUT DATA'!B51</f>
        <v>0</v>
      </c>
      <c r="C51" s="239"/>
      <c r="D51" s="239"/>
      <c r="E51" s="240"/>
      <c r="F51" s="293" t="str">
        <f>'1ST'!AJ51</f>
        <v/>
      </c>
      <c r="G51" s="294"/>
      <c r="H51" s="294"/>
      <c r="I51" s="294"/>
      <c r="J51" s="294"/>
      <c r="K51" s="294"/>
      <c r="L51" s="294"/>
      <c r="M51" s="295"/>
      <c r="N51" s="293" t="str">
        <f>'2ND'!AJ51</f>
        <v/>
      </c>
      <c r="O51" s="294"/>
      <c r="P51" s="294"/>
      <c r="Q51" s="294"/>
      <c r="R51" s="294"/>
      <c r="S51" s="294"/>
      <c r="T51" s="294"/>
      <c r="U51" s="295"/>
      <c r="V51" s="287" t="str">
        <f t="shared" si="0"/>
        <v/>
      </c>
      <c r="W51" s="288"/>
      <c r="X51" s="288"/>
      <c r="Y51" s="289"/>
      <c r="Z51" s="296" t="str">
        <f t="shared" si="1"/>
        <v/>
      </c>
      <c r="AA51" s="297"/>
      <c r="AB51" s="298"/>
      <c r="AI51" s="34"/>
      <c r="AK51" s="4"/>
      <c r="AN51" s="6"/>
      <c r="AO51" s="6"/>
      <c r="AP51" s="6"/>
      <c r="AQ51" s="6"/>
      <c r="AR51" s="6"/>
      <c r="AS51" s="6"/>
      <c r="AT51" s="6"/>
      <c r="AU51" s="6"/>
      <c r="AV51" s="6"/>
      <c r="AW51" s="6"/>
      <c r="AX51" s="6"/>
      <c r="AY51" s="6"/>
      <c r="AZ51" s="6"/>
      <c r="BA51" s="6"/>
      <c r="BB51" s="6"/>
      <c r="BC51" s="6"/>
    </row>
    <row r="52" spans="1:55" ht="18" customHeight="1" x14ac:dyDescent="0.2">
      <c r="A52" s="16">
        <v>40</v>
      </c>
      <c r="B52" s="238">
        <f>'INPUT DATA'!B52</f>
        <v>0</v>
      </c>
      <c r="C52" s="239"/>
      <c r="D52" s="239"/>
      <c r="E52" s="240"/>
      <c r="F52" s="293" t="str">
        <f>'1ST'!AJ52</f>
        <v/>
      </c>
      <c r="G52" s="294"/>
      <c r="H52" s="294"/>
      <c r="I52" s="294"/>
      <c r="J52" s="294"/>
      <c r="K52" s="294"/>
      <c r="L52" s="294"/>
      <c r="M52" s="295"/>
      <c r="N52" s="293" t="str">
        <f>'2ND'!AJ52</f>
        <v/>
      </c>
      <c r="O52" s="294"/>
      <c r="P52" s="294"/>
      <c r="Q52" s="294"/>
      <c r="R52" s="294"/>
      <c r="S52" s="294"/>
      <c r="T52" s="294"/>
      <c r="U52" s="295"/>
      <c r="V52" s="287" t="str">
        <f t="shared" si="0"/>
        <v/>
      </c>
      <c r="W52" s="288"/>
      <c r="X52" s="288"/>
      <c r="Y52" s="289"/>
      <c r="Z52" s="296" t="str">
        <f t="shared" si="1"/>
        <v/>
      </c>
      <c r="AA52" s="297"/>
      <c r="AB52" s="298"/>
      <c r="AI52" s="34"/>
      <c r="AK52" s="4"/>
      <c r="AN52" s="6"/>
      <c r="AO52" s="6"/>
      <c r="AP52" s="6"/>
      <c r="AQ52" s="6"/>
      <c r="AR52" s="6"/>
      <c r="AS52" s="6"/>
      <c r="AT52" s="6"/>
      <c r="AU52" s="6"/>
      <c r="AV52" s="6"/>
      <c r="AW52" s="6"/>
      <c r="AX52" s="6"/>
      <c r="AY52" s="6"/>
      <c r="AZ52" s="6"/>
      <c r="BA52" s="6"/>
      <c r="BB52" s="6"/>
      <c r="BC52" s="6"/>
    </row>
    <row r="53" spans="1:55" ht="18" customHeight="1" x14ac:dyDescent="0.2">
      <c r="A53" s="16">
        <v>41</v>
      </c>
      <c r="B53" s="238">
        <f>'INPUT DATA'!B53</f>
        <v>0</v>
      </c>
      <c r="C53" s="239"/>
      <c r="D53" s="239"/>
      <c r="E53" s="240"/>
      <c r="F53" s="293" t="str">
        <f>'1ST'!AJ53</f>
        <v/>
      </c>
      <c r="G53" s="294"/>
      <c r="H53" s="294"/>
      <c r="I53" s="294"/>
      <c r="J53" s="294"/>
      <c r="K53" s="294"/>
      <c r="L53" s="294"/>
      <c r="M53" s="295"/>
      <c r="N53" s="293" t="str">
        <f>'2ND'!AJ53</f>
        <v/>
      </c>
      <c r="O53" s="294"/>
      <c r="P53" s="294"/>
      <c r="Q53" s="294"/>
      <c r="R53" s="294"/>
      <c r="S53" s="294"/>
      <c r="T53" s="294"/>
      <c r="U53" s="295"/>
      <c r="V53" s="287" t="str">
        <f t="shared" si="0"/>
        <v/>
      </c>
      <c r="W53" s="288"/>
      <c r="X53" s="288"/>
      <c r="Y53" s="289"/>
      <c r="Z53" s="296" t="str">
        <f t="shared" si="1"/>
        <v/>
      </c>
      <c r="AA53" s="297"/>
      <c r="AB53" s="298"/>
      <c r="AI53" s="34"/>
      <c r="AK53" s="4"/>
      <c r="AN53" s="6"/>
      <c r="AO53" s="6"/>
      <c r="AP53" s="6"/>
      <c r="AQ53" s="6"/>
      <c r="AR53" s="6"/>
      <c r="AS53" s="6"/>
      <c r="AT53" s="6"/>
      <c r="AU53" s="6"/>
      <c r="AV53" s="6"/>
      <c r="AW53" s="6"/>
      <c r="AX53" s="6"/>
      <c r="AY53" s="6"/>
      <c r="AZ53" s="6"/>
      <c r="BA53" s="6"/>
      <c r="BB53" s="6"/>
      <c r="BC53" s="6"/>
    </row>
    <row r="54" spans="1:55" ht="18" customHeight="1" x14ac:dyDescent="0.2">
      <c r="A54" s="16">
        <v>42</v>
      </c>
      <c r="B54" s="238">
        <f>'INPUT DATA'!B54</f>
        <v>0</v>
      </c>
      <c r="C54" s="239"/>
      <c r="D54" s="239"/>
      <c r="E54" s="240"/>
      <c r="F54" s="293" t="str">
        <f>'1ST'!AJ54</f>
        <v/>
      </c>
      <c r="G54" s="294"/>
      <c r="H54" s="294"/>
      <c r="I54" s="294"/>
      <c r="J54" s="294"/>
      <c r="K54" s="294"/>
      <c r="L54" s="294"/>
      <c r="M54" s="295"/>
      <c r="N54" s="293" t="str">
        <f>'2ND'!AJ54</f>
        <v/>
      </c>
      <c r="O54" s="294"/>
      <c r="P54" s="294"/>
      <c r="Q54" s="294"/>
      <c r="R54" s="294"/>
      <c r="S54" s="294"/>
      <c r="T54" s="294"/>
      <c r="U54" s="295"/>
      <c r="V54" s="287" t="str">
        <f t="shared" si="0"/>
        <v/>
      </c>
      <c r="W54" s="288"/>
      <c r="X54" s="288"/>
      <c r="Y54" s="289"/>
      <c r="Z54" s="296" t="str">
        <f t="shared" si="1"/>
        <v/>
      </c>
      <c r="AA54" s="297"/>
      <c r="AB54" s="298"/>
      <c r="AI54" s="34"/>
      <c r="AK54" s="4"/>
      <c r="AN54" s="6"/>
      <c r="AO54" s="6"/>
      <c r="AP54" s="6"/>
      <c r="AQ54" s="6"/>
      <c r="AR54" s="6"/>
      <c r="AS54" s="6"/>
      <c r="AT54" s="6"/>
      <c r="AU54" s="6"/>
      <c r="AV54" s="6"/>
      <c r="AW54" s="6"/>
      <c r="AX54" s="6"/>
      <c r="AY54" s="6"/>
      <c r="AZ54" s="6"/>
      <c r="BA54" s="6"/>
      <c r="BB54" s="6"/>
      <c r="BC54" s="6"/>
    </row>
    <row r="55" spans="1:55" ht="18" customHeight="1" x14ac:dyDescent="0.2">
      <c r="A55" s="16">
        <v>43</v>
      </c>
      <c r="B55" s="238">
        <f>'INPUT DATA'!B55</f>
        <v>0</v>
      </c>
      <c r="C55" s="239"/>
      <c r="D55" s="239"/>
      <c r="E55" s="240"/>
      <c r="F55" s="293" t="str">
        <f>'1ST'!AJ55</f>
        <v/>
      </c>
      <c r="G55" s="294"/>
      <c r="H55" s="294"/>
      <c r="I55" s="294"/>
      <c r="J55" s="294"/>
      <c r="K55" s="294"/>
      <c r="L55" s="294"/>
      <c r="M55" s="295"/>
      <c r="N55" s="293" t="str">
        <f>'2ND'!AJ55</f>
        <v/>
      </c>
      <c r="O55" s="294"/>
      <c r="P55" s="294"/>
      <c r="Q55" s="294"/>
      <c r="R55" s="294"/>
      <c r="S55" s="294"/>
      <c r="T55" s="294"/>
      <c r="U55" s="295"/>
      <c r="V55" s="287" t="str">
        <f t="shared" si="0"/>
        <v/>
      </c>
      <c r="W55" s="288"/>
      <c r="X55" s="288"/>
      <c r="Y55" s="289"/>
      <c r="Z55" s="296" t="str">
        <f t="shared" si="1"/>
        <v/>
      </c>
      <c r="AA55" s="297"/>
      <c r="AB55" s="298"/>
      <c r="AI55" s="34"/>
      <c r="AK55" s="4"/>
      <c r="AN55" s="6"/>
      <c r="AO55" s="6"/>
      <c r="AP55" s="6"/>
      <c r="AQ55" s="6"/>
      <c r="AR55" s="6"/>
      <c r="AS55" s="6"/>
      <c r="AT55" s="6"/>
      <c r="AU55" s="6"/>
      <c r="AV55" s="6"/>
      <c r="AW55" s="6"/>
      <c r="AX55" s="6"/>
      <c r="AY55" s="6"/>
      <c r="AZ55" s="6"/>
      <c r="BA55" s="6"/>
      <c r="BB55" s="6"/>
      <c r="BC55" s="6"/>
    </row>
    <row r="56" spans="1:55" ht="18" customHeight="1" x14ac:dyDescent="0.2">
      <c r="A56" s="16">
        <v>44</v>
      </c>
      <c r="B56" s="238">
        <f>'INPUT DATA'!B56</f>
        <v>0</v>
      </c>
      <c r="C56" s="239"/>
      <c r="D56" s="239"/>
      <c r="E56" s="240"/>
      <c r="F56" s="293" t="str">
        <f>'1ST'!AJ56</f>
        <v/>
      </c>
      <c r="G56" s="294"/>
      <c r="H56" s="294"/>
      <c r="I56" s="294"/>
      <c r="J56" s="294"/>
      <c r="K56" s="294"/>
      <c r="L56" s="294"/>
      <c r="M56" s="295"/>
      <c r="N56" s="293" t="str">
        <f>'2ND'!AJ56</f>
        <v/>
      </c>
      <c r="O56" s="294"/>
      <c r="P56" s="294"/>
      <c r="Q56" s="294"/>
      <c r="R56" s="294"/>
      <c r="S56" s="294"/>
      <c r="T56" s="294"/>
      <c r="U56" s="295"/>
      <c r="V56" s="287" t="str">
        <f t="shared" si="0"/>
        <v/>
      </c>
      <c r="W56" s="288"/>
      <c r="X56" s="288"/>
      <c r="Y56" s="289"/>
      <c r="Z56" s="296" t="str">
        <f t="shared" si="1"/>
        <v/>
      </c>
      <c r="AA56" s="297"/>
      <c r="AB56" s="298"/>
      <c r="AI56" s="34"/>
      <c r="AK56" s="4"/>
      <c r="AN56" s="6"/>
      <c r="AO56" s="6"/>
      <c r="AP56" s="6"/>
      <c r="AQ56" s="6"/>
      <c r="AR56" s="6"/>
      <c r="AS56" s="6"/>
      <c r="AT56" s="6"/>
      <c r="AU56" s="6"/>
      <c r="AV56" s="6"/>
      <c r="AW56" s="6"/>
      <c r="AX56" s="6"/>
      <c r="AY56" s="6"/>
      <c r="AZ56" s="6"/>
      <c r="BA56" s="6"/>
      <c r="BB56" s="6"/>
      <c r="BC56" s="6"/>
    </row>
    <row r="57" spans="1:55" ht="18" customHeight="1" x14ac:dyDescent="0.2">
      <c r="A57" s="16">
        <v>45</v>
      </c>
      <c r="B57" s="238">
        <f>'INPUT DATA'!B57</f>
        <v>0</v>
      </c>
      <c r="C57" s="239"/>
      <c r="D57" s="239"/>
      <c r="E57" s="240"/>
      <c r="F57" s="293" t="str">
        <f>'1ST'!AJ57</f>
        <v/>
      </c>
      <c r="G57" s="294"/>
      <c r="H57" s="294"/>
      <c r="I57" s="294"/>
      <c r="J57" s="294"/>
      <c r="K57" s="294"/>
      <c r="L57" s="294"/>
      <c r="M57" s="295"/>
      <c r="N57" s="293" t="str">
        <f>'2ND'!AJ57</f>
        <v/>
      </c>
      <c r="O57" s="294"/>
      <c r="P57" s="294"/>
      <c r="Q57" s="294"/>
      <c r="R57" s="294"/>
      <c r="S57" s="294"/>
      <c r="T57" s="294"/>
      <c r="U57" s="295"/>
      <c r="V57" s="287" t="str">
        <f t="shared" si="0"/>
        <v/>
      </c>
      <c r="W57" s="288"/>
      <c r="X57" s="288"/>
      <c r="Y57" s="289"/>
      <c r="Z57" s="296" t="str">
        <f t="shared" si="1"/>
        <v/>
      </c>
      <c r="AA57" s="297"/>
      <c r="AB57" s="298"/>
      <c r="AI57" s="34"/>
      <c r="AK57" s="4"/>
      <c r="AN57" s="6"/>
      <c r="AO57" s="6"/>
      <c r="AP57" s="6"/>
      <c r="AQ57" s="6"/>
      <c r="AR57" s="6"/>
      <c r="AS57" s="6"/>
      <c r="AT57" s="6"/>
      <c r="AU57" s="6"/>
      <c r="AV57" s="6"/>
      <c r="AW57" s="6"/>
      <c r="AX57" s="6"/>
      <c r="AY57" s="6"/>
      <c r="AZ57" s="6"/>
      <c r="BA57" s="6"/>
      <c r="BB57" s="6"/>
      <c r="BC57" s="6"/>
    </row>
    <row r="58" spans="1:55" ht="0.75" customHeight="1" x14ac:dyDescent="0.2">
      <c r="A58" s="16">
        <v>46</v>
      </c>
      <c r="B58" s="238">
        <f>'INPUT DATA'!B58</f>
        <v>0</v>
      </c>
      <c r="C58" s="239"/>
      <c r="D58" s="239"/>
      <c r="E58" s="240"/>
      <c r="F58" s="293" t="str">
        <f>'1ST'!AJ58</f>
        <v/>
      </c>
      <c r="G58" s="294"/>
      <c r="H58" s="294"/>
      <c r="I58" s="294"/>
      <c r="J58" s="294"/>
      <c r="K58" s="294"/>
      <c r="L58" s="294"/>
      <c r="M58" s="295"/>
      <c r="N58" s="293" t="str">
        <f>'2ND'!AJ58</f>
        <v/>
      </c>
      <c r="O58" s="294"/>
      <c r="P58" s="294"/>
      <c r="Q58" s="294"/>
      <c r="R58" s="294"/>
      <c r="S58" s="294"/>
      <c r="T58" s="294"/>
      <c r="U58" s="295"/>
      <c r="V58" s="287" t="str">
        <f t="shared" si="0"/>
        <v/>
      </c>
      <c r="W58" s="288"/>
      <c r="X58" s="288"/>
      <c r="Y58" s="289"/>
      <c r="Z58" s="296" t="str">
        <f t="shared" si="1"/>
        <v/>
      </c>
      <c r="AA58" s="297"/>
      <c r="AB58" s="298"/>
      <c r="AI58" s="34"/>
      <c r="AK58" s="4"/>
      <c r="AN58" s="6"/>
      <c r="AO58" s="6"/>
      <c r="AP58" s="6"/>
      <c r="AQ58" s="6"/>
      <c r="AR58" s="6"/>
      <c r="AS58" s="6"/>
      <c r="AT58" s="6"/>
      <c r="AU58" s="6"/>
      <c r="AV58" s="6"/>
      <c r="AW58" s="6"/>
      <c r="AX58" s="6"/>
      <c r="AY58" s="6"/>
      <c r="AZ58" s="6"/>
      <c r="BA58" s="6"/>
      <c r="BB58" s="6"/>
      <c r="BC58" s="6"/>
    </row>
    <row r="59" spans="1:55" ht="18" hidden="1" customHeight="1" x14ac:dyDescent="0.2">
      <c r="A59" s="16">
        <v>47</v>
      </c>
      <c r="B59" s="238">
        <f>'INPUT DATA'!B59</f>
        <v>0</v>
      </c>
      <c r="C59" s="239"/>
      <c r="D59" s="239"/>
      <c r="E59" s="240"/>
      <c r="F59" s="293" t="str">
        <f>'1ST'!AJ59</f>
        <v/>
      </c>
      <c r="G59" s="294"/>
      <c r="H59" s="294"/>
      <c r="I59" s="294"/>
      <c r="J59" s="294"/>
      <c r="K59" s="294"/>
      <c r="L59" s="294"/>
      <c r="M59" s="295"/>
      <c r="N59" s="293" t="str">
        <f>'2ND'!AJ59</f>
        <v/>
      </c>
      <c r="O59" s="294"/>
      <c r="P59" s="294"/>
      <c r="Q59" s="294"/>
      <c r="R59" s="294"/>
      <c r="S59" s="294"/>
      <c r="T59" s="294"/>
      <c r="U59" s="295"/>
      <c r="V59" s="287" t="str">
        <f t="shared" si="0"/>
        <v/>
      </c>
      <c r="W59" s="288"/>
      <c r="X59" s="288"/>
      <c r="Y59" s="289"/>
      <c r="Z59" s="296" t="str">
        <f t="shared" si="1"/>
        <v/>
      </c>
      <c r="AA59" s="297"/>
      <c r="AB59" s="298"/>
      <c r="AI59" s="34"/>
      <c r="AK59" s="4"/>
      <c r="AN59" s="6"/>
      <c r="AO59" s="6"/>
      <c r="AP59" s="6"/>
      <c r="AQ59" s="6"/>
      <c r="AR59" s="6"/>
      <c r="AS59" s="6"/>
      <c r="AT59" s="6"/>
      <c r="AU59" s="6"/>
      <c r="AV59" s="6"/>
      <c r="AW59" s="6"/>
      <c r="AX59" s="6"/>
      <c r="AY59" s="6"/>
      <c r="AZ59" s="6"/>
      <c r="BA59" s="6"/>
      <c r="BB59" s="6"/>
      <c r="BC59" s="6"/>
    </row>
    <row r="60" spans="1:55" ht="18" hidden="1" customHeight="1" x14ac:dyDescent="0.2">
      <c r="A60" s="16">
        <v>48</v>
      </c>
      <c r="B60" s="238">
        <f>'INPUT DATA'!B60</f>
        <v>0</v>
      </c>
      <c r="C60" s="239"/>
      <c r="D60" s="239"/>
      <c r="E60" s="240"/>
      <c r="F60" s="293" t="str">
        <f>'1ST'!AJ60</f>
        <v/>
      </c>
      <c r="G60" s="294"/>
      <c r="H60" s="294"/>
      <c r="I60" s="294"/>
      <c r="J60" s="294"/>
      <c r="K60" s="294"/>
      <c r="L60" s="294"/>
      <c r="M60" s="295"/>
      <c r="N60" s="293" t="str">
        <f>'2ND'!AJ60</f>
        <v/>
      </c>
      <c r="O60" s="294"/>
      <c r="P60" s="294"/>
      <c r="Q60" s="294"/>
      <c r="R60" s="294"/>
      <c r="S60" s="294"/>
      <c r="T60" s="294"/>
      <c r="U60" s="295"/>
      <c r="V60" s="287" t="str">
        <f t="shared" si="0"/>
        <v/>
      </c>
      <c r="W60" s="288"/>
      <c r="X60" s="288"/>
      <c r="Y60" s="289"/>
      <c r="Z60" s="296" t="str">
        <f t="shared" si="1"/>
        <v/>
      </c>
      <c r="AA60" s="297"/>
      <c r="AB60" s="298"/>
      <c r="AI60" s="34"/>
      <c r="AK60" s="4"/>
      <c r="AN60" s="6"/>
      <c r="AO60" s="6"/>
      <c r="AP60" s="6"/>
      <c r="AQ60" s="6"/>
      <c r="AR60" s="6"/>
      <c r="AS60" s="6"/>
      <c r="AT60" s="6"/>
      <c r="AU60" s="6"/>
      <c r="AV60" s="6"/>
      <c r="AW60" s="6"/>
      <c r="AX60" s="6"/>
      <c r="AY60" s="6"/>
      <c r="AZ60" s="6"/>
      <c r="BA60" s="6"/>
      <c r="BB60" s="6"/>
      <c r="BC60" s="6"/>
    </row>
    <row r="61" spans="1:55" ht="18" hidden="1" customHeight="1" x14ac:dyDescent="0.2">
      <c r="A61" s="16">
        <v>49</v>
      </c>
      <c r="B61" s="238">
        <f>'INPUT DATA'!B61</f>
        <v>0</v>
      </c>
      <c r="C61" s="239"/>
      <c r="D61" s="239"/>
      <c r="E61" s="240"/>
      <c r="F61" s="293" t="str">
        <f>'1ST'!AJ61</f>
        <v/>
      </c>
      <c r="G61" s="294"/>
      <c r="H61" s="294"/>
      <c r="I61" s="294"/>
      <c r="J61" s="294"/>
      <c r="K61" s="294"/>
      <c r="L61" s="294"/>
      <c r="M61" s="295"/>
      <c r="N61" s="293" t="str">
        <f>'2ND'!AJ61</f>
        <v/>
      </c>
      <c r="O61" s="294"/>
      <c r="P61" s="294"/>
      <c r="Q61" s="294"/>
      <c r="R61" s="294"/>
      <c r="S61" s="294"/>
      <c r="T61" s="294"/>
      <c r="U61" s="295"/>
      <c r="V61" s="287" t="str">
        <f t="shared" si="0"/>
        <v/>
      </c>
      <c r="W61" s="288"/>
      <c r="X61" s="288"/>
      <c r="Y61" s="289"/>
      <c r="Z61" s="296" t="str">
        <f t="shared" si="1"/>
        <v/>
      </c>
      <c r="AA61" s="297"/>
      <c r="AB61" s="298"/>
      <c r="AI61" s="34"/>
      <c r="AK61" s="4"/>
      <c r="AN61" s="6"/>
      <c r="AO61" s="6"/>
      <c r="AP61" s="6"/>
      <c r="AQ61" s="6"/>
      <c r="AR61" s="6"/>
      <c r="AS61" s="6"/>
      <c r="AT61" s="6"/>
      <c r="AU61" s="6"/>
      <c r="AV61" s="6"/>
      <c r="AW61" s="6"/>
      <c r="AX61" s="6"/>
      <c r="AY61" s="6"/>
      <c r="AZ61" s="6"/>
      <c r="BA61" s="6"/>
      <c r="BB61" s="6"/>
      <c r="BC61" s="6"/>
    </row>
    <row r="62" spans="1:55" ht="18" hidden="1" customHeight="1" x14ac:dyDescent="0.2">
      <c r="A62" s="17">
        <v>50</v>
      </c>
      <c r="B62" s="238">
        <f>'INPUT DATA'!B62</f>
        <v>0</v>
      </c>
      <c r="C62" s="239"/>
      <c r="D62" s="239"/>
      <c r="E62" s="240"/>
      <c r="F62" s="299" t="str">
        <f>'1ST'!AJ62</f>
        <v/>
      </c>
      <c r="G62" s="300"/>
      <c r="H62" s="300"/>
      <c r="I62" s="300"/>
      <c r="J62" s="300"/>
      <c r="K62" s="300"/>
      <c r="L62" s="300"/>
      <c r="M62" s="301"/>
      <c r="N62" s="299" t="str">
        <f>'2ND'!AJ62</f>
        <v/>
      </c>
      <c r="O62" s="300"/>
      <c r="P62" s="300"/>
      <c r="Q62" s="300"/>
      <c r="R62" s="300"/>
      <c r="S62" s="300"/>
      <c r="T62" s="300"/>
      <c r="U62" s="301"/>
      <c r="V62" s="287" t="str">
        <f t="shared" si="0"/>
        <v/>
      </c>
      <c r="W62" s="288"/>
      <c r="X62" s="288"/>
      <c r="Y62" s="289"/>
      <c r="Z62" s="302" t="str">
        <f t="shared" si="1"/>
        <v/>
      </c>
      <c r="AA62" s="303"/>
      <c r="AB62" s="304"/>
      <c r="AI62" s="34"/>
      <c r="AK62" s="4"/>
      <c r="AN62" s="6"/>
      <c r="AO62" s="6"/>
      <c r="AP62" s="6"/>
      <c r="AQ62" s="6"/>
      <c r="AR62" s="6"/>
      <c r="AS62" s="6"/>
      <c r="AT62" s="6"/>
      <c r="AU62" s="6"/>
      <c r="AV62" s="6"/>
      <c r="AW62" s="6"/>
      <c r="AX62" s="6"/>
      <c r="AY62" s="6"/>
      <c r="AZ62" s="6"/>
      <c r="BA62" s="6"/>
      <c r="BB62" s="6"/>
      <c r="BC62" s="6"/>
    </row>
    <row r="63" spans="1:55" ht="18" customHeight="1" x14ac:dyDescent="0.2">
      <c r="A63" s="235" t="s">
        <v>22</v>
      </c>
      <c r="B63" s="236"/>
      <c r="C63" s="236"/>
      <c r="D63" s="236"/>
      <c r="E63" s="237"/>
      <c r="F63" s="305"/>
      <c r="G63" s="306"/>
      <c r="H63" s="306"/>
      <c r="I63" s="306"/>
      <c r="J63" s="306"/>
      <c r="K63" s="306"/>
      <c r="L63" s="306"/>
      <c r="M63" s="307"/>
      <c r="N63" s="305"/>
      <c r="O63" s="306"/>
      <c r="P63" s="306"/>
      <c r="Q63" s="306"/>
      <c r="R63" s="306"/>
      <c r="S63" s="306"/>
      <c r="T63" s="306"/>
      <c r="U63" s="307"/>
      <c r="V63" s="308"/>
      <c r="W63" s="309"/>
      <c r="X63" s="309"/>
      <c r="Y63" s="310"/>
      <c r="Z63" s="311"/>
      <c r="AA63" s="312"/>
      <c r="AB63" s="313"/>
      <c r="AI63" s="34"/>
      <c r="AK63" s="4"/>
      <c r="AN63" s="6"/>
      <c r="AO63" s="6"/>
      <c r="AP63" s="6"/>
      <c r="AQ63" s="6"/>
      <c r="AR63" s="6"/>
      <c r="AS63" s="6"/>
      <c r="AT63" s="6"/>
      <c r="AU63" s="6"/>
      <c r="AV63" s="6"/>
      <c r="AW63" s="6"/>
      <c r="AX63" s="6"/>
      <c r="AY63" s="6"/>
      <c r="AZ63" s="6"/>
      <c r="BA63" s="6"/>
      <c r="BB63" s="6"/>
      <c r="BC63" s="6"/>
    </row>
    <row r="64" spans="1:55" ht="18" customHeight="1" x14ac:dyDescent="0.2">
      <c r="A64" s="15">
        <v>1</v>
      </c>
      <c r="B64" s="238" t="str">
        <f>'INPUT DATA'!B65</f>
        <v>EJERCITO</v>
      </c>
      <c r="C64" s="239"/>
      <c r="D64" s="239"/>
      <c r="E64" s="240"/>
      <c r="F64" s="284" t="str">
        <f>'1ST'!AJ64</f>
        <v/>
      </c>
      <c r="G64" s="285"/>
      <c r="H64" s="285"/>
      <c r="I64" s="285"/>
      <c r="J64" s="285"/>
      <c r="K64" s="285"/>
      <c r="L64" s="285"/>
      <c r="M64" s="286"/>
      <c r="N64" s="284" t="str">
        <f>'2ND'!AJ64</f>
        <v/>
      </c>
      <c r="O64" s="285"/>
      <c r="P64" s="285"/>
      <c r="Q64" s="285"/>
      <c r="R64" s="285"/>
      <c r="S64" s="285"/>
      <c r="T64" s="285"/>
      <c r="U64" s="286"/>
      <c r="V64" s="287" t="str">
        <f t="shared" si="0"/>
        <v/>
      </c>
      <c r="W64" s="288"/>
      <c r="X64" s="288"/>
      <c r="Y64" s="289"/>
      <c r="Z64" s="290" t="str">
        <f t="shared" si="1"/>
        <v/>
      </c>
      <c r="AA64" s="291"/>
      <c r="AB64" s="292"/>
      <c r="AI64" s="34"/>
      <c r="AK64" s="4"/>
      <c r="AN64" s="6"/>
      <c r="AO64" s="6"/>
      <c r="AP64" s="6"/>
      <c r="AQ64" s="6"/>
      <c r="AR64" s="6"/>
      <c r="AS64" s="6"/>
      <c r="AT64" s="6"/>
      <c r="AU64" s="6"/>
      <c r="AV64" s="6"/>
      <c r="AW64" s="6"/>
      <c r="AX64" s="6"/>
      <c r="AY64" s="6"/>
      <c r="AZ64" s="6"/>
      <c r="BA64" s="6"/>
      <c r="BB64" s="6"/>
      <c r="BC64" s="6"/>
    </row>
    <row r="65" spans="1:55" ht="18" customHeight="1" x14ac:dyDescent="0.2">
      <c r="A65" s="16">
        <v>2</v>
      </c>
      <c r="B65" s="238" t="str">
        <f>'INPUT DATA'!B66</f>
        <v>NOGADAS</v>
      </c>
      <c r="C65" s="239"/>
      <c r="D65" s="239"/>
      <c r="E65" s="240"/>
      <c r="F65" s="293" t="str">
        <f>'1ST'!AJ65</f>
        <v/>
      </c>
      <c r="G65" s="294"/>
      <c r="H65" s="294"/>
      <c r="I65" s="294"/>
      <c r="J65" s="294"/>
      <c r="K65" s="294"/>
      <c r="L65" s="294"/>
      <c r="M65" s="295"/>
      <c r="N65" s="293" t="str">
        <f>'2ND'!AJ65</f>
        <v/>
      </c>
      <c r="O65" s="294"/>
      <c r="P65" s="294"/>
      <c r="Q65" s="294"/>
      <c r="R65" s="294"/>
      <c r="S65" s="294"/>
      <c r="T65" s="294"/>
      <c r="U65" s="295"/>
      <c r="V65" s="287" t="str">
        <f t="shared" si="0"/>
        <v/>
      </c>
      <c r="W65" s="288"/>
      <c r="X65" s="288"/>
      <c r="Y65" s="289"/>
      <c r="Z65" s="296" t="str">
        <f t="shared" si="1"/>
        <v/>
      </c>
      <c r="AA65" s="297"/>
      <c r="AB65" s="298"/>
      <c r="AI65" s="34"/>
      <c r="AK65" s="4"/>
      <c r="AN65" s="6"/>
      <c r="AO65" s="6"/>
      <c r="AP65" s="6"/>
      <c r="AQ65" s="6"/>
      <c r="AR65" s="6"/>
      <c r="AS65" s="6"/>
      <c r="AT65" s="6"/>
      <c r="AU65" s="6"/>
      <c r="AV65" s="6"/>
      <c r="AW65" s="6"/>
      <c r="AX65" s="6"/>
      <c r="AY65" s="6"/>
      <c r="AZ65" s="6"/>
      <c r="BA65" s="6"/>
      <c r="BB65" s="6"/>
      <c r="BC65" s="6"/>
    </row>
    <row r="66" spans="1:55" ht="18" customHeight="1" x14ac:dyDescent="0.2">
      <c r="A66" s="16">
        <v>3</v>
      </c>
      <c r="B66" s="238" t="str">
        <f>'INPUT DATA'!B67</f>
        <v>OCO</v>
      </c>
      <c r="C66" s="239"/>
      <c r="D66" s="239"/>
      <c r="E66" s="240"/>
      <c r="F66" s="293" t="str">
        <f>'1ST'!AJ66</f>
        <v/>
      </c>
      <c r="G66" s="294"/>
      <c r="H66" s="294"/>
      <c r="I66" s="294"/>
      <c r="J66" s="294"/>
      <c r="K66" s="294"/>
      <c r="L66" s="294"/>
      <c r="M66" s="295"/>
      <c r="N66" s="293" t="str">
        <f>'2ND'!AJ66</f>
        <v/>
      </c>
      <c r="O66" s="294"/>
      <c r="P66" s="294"/>
      <c r="Q66" s="294"/>
      <c r="R66" s="294"/>
      <c r="S66" s="294"/>
      <c r="T66" s="294"/>
      <c r="U66" s="295"/>
      <c r="V66" s="287" t="str">
        <f t="shared" si="0"/>
        <v/>
      </c>
      <c r="W66" s="288"/>
      <c r="X66" s="288"/>
      <c r="Y66" s="289"/>
      <c r="Z66" s="296" t="str">
        <f t="shared" si="1"/>
        <v/>
      </c>
      <c r="AA66" s="297"/>
      <c r="AB66" s="298"/>
      <c r="AI66" s="34"/>
      <c r="AK66" s="4"/>
      <c r="AN66" s="6"/>
      <c r="AO66" s="6"/>
      <c r="AP66" s="6"/>
      <c r="AQ66" s="6"/>
      <c r="AR66" s="6"/>
      <c r="AS66" s="6"/>
      <c r="AT66" s="6"/>
      <c r="AU66" s="6"/>
      <c r="AV66" s="6"/>
      <c r="AW66" s="6"/>
      <c r="AX66" s="6"/>
      <c r="AY66" s="6"/>
      <c r="AZ66" s="6"/>
      <c r="BA66" s="6"/>
      <c r="BB66" s="6"/>
      <c r="BC66" s="6"/>
    </row>
    <row r="67" spans="1:55" ht="18" customHeight="1" x14ac:dyDescent="0.2">
      <c r="A67" s="16">
        <v>4</v>
      </c>
      <c r="B67" s="238" t="str">
        <f>'INPUT DATA'!B68</f>
        <v>PINO</v>
      </c>
      <c r="C67" s="239"/>
      <c r="D67" s="239"/>
      <c r="E67" s="240"/>
      <c r="F67" s="293" t="str">
        <f>'1ST'!AJ67</f>
        <v/>
      </c>
      <c r="G67" s="294"/>
      <c r="H67" s="294"/>
      <c r="I67" s="294"/>
      <c r="J67" s="294"/>
      <c r="K67" s="294"/>
      <c r="L67" s="294"/>
      <c r="M67" s="295"/>
      <c r="N67" s="293" t="str">
        <f>'2ND'!AJ67</f>
        <v/>
      </c>
      <c r="O67" s="294"/>
      <c r="P67" s="294"/>
      <c r="Q67" s="294"/>
      <c r="R67" s="294"/>
      <c r="S67" s="294"/>
      <c r="T67" s="294"/>
      <c r="U67" s="295"/>
      <c r="V67" s="287" t="str">
        <f t="shared" si="0"/>
        <v/>
      </c>
      <c r="W67" s="288"/>
      <c r="X67" s="288"/>
      <c r="Y67" s="289"/>
      <c r="Z67" s="296" t="str">
        <f t="shared" si="1"/>
        <v/>
      </c>
      <c r="AA67" s="297"/>
      <c r="AB67" s="298"/>
      <c r="AI67" s="34"/>
      <c r="AK67" s="4"/>
      <c r="AN67" s="6"/>
      <c r="AO67" s="6"/>
      <c r="AP67" s="6"/>
      <c r="AQ67" s="6"/>
      <c r="AR67" s="6"/>
      <c r="AS67" s="6"/>
      <c r="AT67" s="6"/>
      <c r="AU67" s="6"/>
      <c r="AV67" s="6"/>
      <c r="AW67" s="6"/>
      <c r="AX67" s="6"/>
      <c r="AY67" s="6"/>
      <c r="AZ67" s="6"/>
      <c r="BA67" s="6"/>
      <c r="BB67" s="6"/>
      <c r="BC67" s="6"/>
    </row>
    <row r="68" spans="1:55" ht="18" customHeight="1" x14ac:dyDescent="0.2">
      <c r="A68" s="16">
        <v>5</v>
      </c>
      <c r="B68" s="238" t="str">
        <f>'INPUT DATA'!B69</f>
        <v>PEDRANO</v>
      </c>
      <c r="C68" s="239"/>
      <c r="D68" s="239"/>
      <c r="E68" s="240"/>
      <c r="F68" s="293" t="str">
        <f>'1ST'!AJ68</f>
        <v/>
      </c>
      <c r="G68" s="294"/>
      <c r="H68" s="294"/>
      <c r="I68" s="294"/>
      <c r="J68" s="294"/>
      <c r="K68" s="294"/>
      <c r="L68" s="294"/>
      <c r="M68" s="295"/>
      <c r="N68" s="293" t="str">
        <f>'2ND'!AJ68</f>
        <v/>
      </c>
      <c r="O68" s="294"/>
      <c r="P68" s="294"/>
      <c r="Q68" s="294"/>
      <c r="R68" s="294"/>
      <c r="S68" s="294"/>
      <c r="T68" s="294"/>
      <c r="U68" s="295"/>
      <c r="V68" s="287" t="str">
        <f t="shared" si="0"/>
        <v/>
      </c>
      <c r="W68" s="288"/>
      <c r="X68" s="288"/>
      <c r="Y68" s="289"/>
      <c r="Z68" s="296" t="str">
        <f t="shared" si="1"/>
        <v/>
      </c>
      <c r="AA68" s="297"/>
      <c r="AB68" s="298"/>
      <c r="AI68" s="34"/>
      <c r="AK68" s="4"/>
      <c r="AN68" s="6"/>
      <c r="AO68" s="6"/>
      <c r="AP68" s="6"/>
      <c r="AQ68" s="6"/>
      <c r="AR68" s="6"/>
      <c r="AS68" s="6"/>
      <c r="AT68" s="6"/>
      <c r="AU68" s="6"/>
      <c r="AV68" s="6"/>
      <c r="AW68" s="6"/>
      <c r="AX68" s="6"/>
      <c r="AY68" s="6"/>
      <c r="AZ68" s="6"/>
      <c r="BA68" s="6"/>
      <c r="BB68" s="6"/>
      <c r="BC68" s="6"/>
    </row>
    <row r="69" spans="1:55" ht="18" customHeight="1" x14ac:dyDescent="0.2">
      <c r="A69" s="16">
        <v>6</v>
      </c>
      <c r="B69" s="238" t="str">
        <f>'INPUT DATA'!B70</f>
        <v>RODRIGUEZ</v>
      </c>
      <c r="C69" s="239"/>
      <c r="D69" s="239"/>
      <c r="E69" s="240"/>
      <c r="F69" s="293" t="str">
        <f>'1ST'!AJ69</f>
        <v/>
      </c>
      <c r="G69" s="294"/>
      <c r="H69" s="294"/>
      <c r="I69" s="294"/>
      <c r="J69" s="294"/>
      <c r="K69" s="294"/>
      <c r="L69" s="294"/>
      <c r="M69" s="295"/>
      <c r="N69" s="293" t="str">
        <f>'2ND'!AJ69</f>
        <v/>
      </c>
      <c r="O69" s="294"/>
      <c r="P69" s="294"/>
      <c r="Q69" s="294"/>
      <c r="R69" s="294"/>
      <c r="S69" s="294"/>
      <c r="T69" s="294"/>
      <c r="U69" s="295"/>
      <c r="V69" s="287" t="str">
        <f t="shared" si="0"/>
        <v/>
      </c>
      <c r="W69" s="288"/>
      <c r="X69" s="288"/>
      <c r="Y69" s="289"/>
      <c r="Z69" s="296" t="str">
        <f t="shared" si="1"/>
        <v/>
      </c>
      <c r="AA69" s="297"/>
      <c r="AB69" s="298"/>
      <c r="AI69" s="34"/>
      <c r="AK69" s="4"/>
      <c r="AN69" s="6"/>
      <c r="AO69" s="6"/>
      <c r="AP69" s="6"/>
      <c r="AQ69" s="6"/>
      <c r="AR69" s="6"/>
      <c r="AS69" s="6"/>
      <c r="AT69" s="6"/>
      <c r="AU69" s="6"/>
      <c r="AV69" s="6"/>
      <c r="AW69" s="6"/>
      <c r="AX69" s="6"/>
      <c r="AY69" s="6"/>
      <c r="AZ69" s="6"/>
      <c r="BA69" s="6"/>
      <c r="BB69" s="6"/>
      <c r="BC69" s="6"/>
    </row>
    <row r="70" spans="1:55" ht="18" customHeight="1" x14ac:dyDescent="0.2">
      <c r="A70" s="16">
        <v>7</v>
      </c>
      <c r="B70" s="238">
        <f>'INPUT DATA'!B71</f>
        <v>0</v>
      </c>
      <c r="C70" s="239"/>
      <c r="D70" s="239"/>
      <c r="E70" s="240"/>
      <c r="F70" s="293" t="str">
        <f>'1ST'!AJ70</f>
        <v/>
      </c>
      <c r="G70" s="294"/>
      <c r="H70" s="294"/>
      <c r="I70" s="294"/>
      <c r="J70" s="294"/>
      <c r="K70" s="294"/>
      <c r="L70" s="294"/>
      <c r="M70" s="295"/>
      <c r="N70" s="293" t="str">
        <f>'2ND'!AJ70</f>
        <v/>
      </c>
      <c r="O70" s="294"/>
      <c r="P70" s="294"/>
      <c r="Q70" s="294"/>
      <c r="R70" s="294"/>
      <c r="S70" s="294"/>
      <c r="T70" s="294"/>
      <c r="U70" s="295"/>
      <c r="V70" s="287" t="str">
        <f t="shared" si="0"/>
        <v/>
      </c>
      <c r="W70" s="288"/>
      <c r="X70" s="288"/>
      <c r="Y70" s="289"/>
      <c r="Z70" s="296" t="str">
        <f t="shared" si="1"/>
        <v/>
      </c>
      <c r="AA70" s="297"/>
      <c r="AB70" s="298"/>
      <c r="AI70" s="34"/>
      <c r="AK70" s="4"/>
      <c r="AN70" s="6"/>
      <c r="AO70" s="6"/>
      <c r="AP70" s="6"/>
      <c r="AQ70" s="6"/>
      <c r="AR70" s="6"/>
      <c r="AS70" s="6"/>
      <c r="AT70" s="6"/>
      <c r="AU70" s="6"/>
      <c r="AV70" s="6"/>
      <c r="AW70" s="6"/>
      <c r="AX70" s="6"/>
      <c r="AY70" s="6"/>
      <c r="AZ70" s="6"/>
      <c r="BA70" s="6"/>
      <c r="BB70" s="6"/>
      <c r="BC70" s="6"/>
    </row>
    <row r="71" spans="1:55" ht="18" customHeight="1" x14ac:dyDescent="0.2">
      <c r="A71" s="16">
        <v>8</v>
      </c>
      <c r="B71" s="238">
        <f>'INPUT DATA'!B72</f>
        <v>0</v>
      </c>
      <c r="C71" s="239"/>
      <c r="D71" s="239"/>
      <c r="E71" s="240"/>
      <c r="F71" s="293" t="str">
        <f>'1ST'!AJ71</f>
        <v/>
      </c>
      <c r="G71" s="294"/>
      <c r="H71" s="294"/>
      <c r="I71" s="294"/>
      <c r="J71" s="294"/>
      <c r="K71" s="294"/>
      <c r="L71" s="294"/>
      <c r="M71" s="295"/>
      <c r="N71" s="293" t="str">
        <f>'2ND'!AJ71</f>
        <v/>
      </c>
      <c r="O71" s="294"/>
      <c r="P71" s="294"/>
      <c r="Q71" s="294"/>
      <c r="R71" s="294"/>
      <c r="S71" s="294"/>
      <c r="T71" s="294"/>
      <c r="U71" s="295"/>
      <c r="V71" s="287" t="str">
        <f t="shared" si="0"/>
        <v/>
      </c>
      <c r="W71" s="288"/>
      <c r="X71" s="288"/>
      <c r="Y71" s="289"/>
      <c r="Z71" s="296" t="str">
        <f t="shared" si="1"/>
        <v/>
      </c>
      <c r="AA71" s="297"/>
      <c r="AB71" s="298"/>
      <c r="AI71" s="34"/>
      <c r="AK71" s="4"/>
      <c r="AN71" s="6"/>
      <c r="AO71" s="6"/>
      <c r="AP71" s="6"/>
      <c r="AQ71" s="6"/>
      <c r="AR71" s="6"/>
      <c r="AS71" s="6"/>
      <c r="AT71" s="6"/>
      <c r="AU71" s="6"/>
      <c r="AV71" s="6"/>
      <c r="AW71" s="6"/>
      <c r="AX71" s="6"/>
      <c r="AY71" s="6"/>
      <c r="AZ71" s="6"/>
      <c r="BA71" s="6"/>
      <c r="BB71" s="6"/>
      <c r="BC71" s="6"/>
    </row>
    <row r="72" spans="1:55" ht="18" customHeight="1" x14ac:dyDescent="0.2">
      <c r="A72" s="16">
        <v>9</v>
      </c>
      <c r="B72" s="238">
        <f>'INPUT DATA'!B73</f>
        <v>0</v>
      </c>
      <c r="C72" s="239"/>
      <c r="D72" s="239"/>
      <c r="E72" s="240"/>
      <c r="F72" s="293" t="str">
        <f>'1ST'!AJ72</f>
        <v/>
      </c>
      <c r="G72" s="294"/>
      <c r="H72" s="294"/>
      <c r="I72" s="294"/>
      <c r="J72" s="294"/>
      <c r="K72" s="294"/>
      <c r="L72" s="294"/>
      <c r="M72" s="295"/>
      <c r="N72" s="293" t="str">
        <f>'2ND'!AJ72</f>
        <v/>
      </c>
      <c r="O72" s="294"/>
      <c r="P72" s="294"/>
      <c r="Q72" s="294"/>
      <c r="R72" s="294"/>
      <c r="S72" s="294"/>
      <c r="T72" s="294"/>
      <c r="U72" s="295"/>
      <c r="V72" s="287" t="str">
        <f t="shared" si="0"/>
        <v/>
      </c>
      <c r="W72" s="288"/>
      <c r="X72" s="288"/>
      <c r="Y72" s="289"/>
      <c r="Z72" s="296" t="str">
        <f t="shared" si="1"/>
        <v/>
      </c>
      <c r="AA72" s="297"/>
      <c r="AB72" s="298"/>
      <c r="AI72" s="34"/>
      <c r="AK72" s="4"/>
      <c r="AN72" s="6"/>
      <c r="AO72" s="6"/>
      <c r="AP72" s="6"/>
      <c r="AQ72" s="6"/>
      <c r="AR72" s="6"/>
      <c r="AS72" s="6"/>
      <c r="AT72" s="6"/>
      <c r="AU72" s="6"/>
      <c r="AV72" s="6"/>
      <c r="AW72" s="6"/>
      <c r="AX72" s="6"/>
      <c r="AY72" s="6"/>
      <c r="AZ72" s="6"/>
      <c r="BA72" s="6"/>
      <c r="BB72" s="6"/>
      <c r="BC72" s="6"/>
    </row>
    <row r="73" spans="1:55" ht="18" customHeight="1" x14ac:dyDescent="0.2">
      <c r="A73" s="16">
        <v>10</v>
      </c>
      <c r="B73" s="238">
        <f>'INPUT DATA'!B74</f>
        <v>0</v>
      </c>
      <c r="C73" s="239"/>
      <c r="D73" s="239"/>
      <c r="E73" s="240"/>
      <c r="F73" s="293" t="str">
        <f>'1ST'!AJ73</f>
        <v/>
      </c>
      <c r="G73" s="294"/>
      <c r="H73" s="294"/>
      <c r="I73" s="294"/>
      <c r="J73" s="294"/>
      <c r="K73" s="294"/>
      <c r="L73" s="294"/>
      <c r="M73" s="295"/>
      <c r="N73" s="293" t="str">
        <f>'2ND'!AJ73</f>
        <v/>
      </c>
      <c r="O73" s="294"/>
      <c r="P73" s="294"/>
      <c r="Q73" s="294"/>
      <c r="R73" s="294"/>
      <c r="S73" s="294"/>
      <c r="T73" s="294"/>
      <c r="U73" s="295"/>
      <c r="V73" s="287" t="str">
        <f t="shared" si="0"/>
        <v/>
      </c>
      <c r="W73" s="288"/>
      <c r="X73" s="288"/>
      <c r="Y73" s="289"/>
      <c r="Z73" s="296" t="str">
        <f t="shared" si="1"/>
        <v/>
      </c>
      <c r="AA73" s="297"/>
      <c r="AB73" s="298"/>
      <c r="AI73" s="34"/>
      <c r="AK73" s="4"/>
      <c r="AN73" s="6"/>
      <c r="AO73" s="6"/>
      <c r="AP73" s="6"/>
      <c r="AQ73" s="6"/>
      <c r="AR73" s="6"/>
      <c r="AS73" s="6"/>
      <c r="AT73" s="6"/>
      <c r="AU73" s="6"/>
      <c r="AV73" s="6"/>
      <c r="AW73" s="6"/>
      <c r="AX73" s="6"/>
      <c r="AY73" s="6"/>
      <c r="AZ73" s="6"/>
      <c r="BA73" s="6"/>
      <c r="BB73" s="6"/>
      <c r="BC73" s="6"/>
    </row>
    <row r="74" spans="1:55" ht="18" customHeight="1" x14ac:dyDescent="0.2">
      <c r="A74" s="16">
        <v>11</v>
      </c>
      <c r="B74" s="238">
        <f>'INPUT DATA'!B75</f>
        <v>0</v>
      </c>
      <c r="C74" s="239"/>
      <c r="D74" s="239"/>
      <c r="E74" s="240"/>
      <c r="F74" s="293" t="str">
        <f>'1ST'!AJ74</f>
        <v/>
      </c>
      <c r="G74" s="294"/>
      <c r="H74" s="294"/>
      <c r="I74" s="294"/>
      <c r="J74" s="294"/>
      <c r="K74" s="294"/>
      <c r="L74" s="294"/>
      <c r="M74" s="295"/>
      <c r="N74" s="293" t="str">
        <f>'2ND'!AJ74</f>
        <v/>
      </c>
      <c r="O74" s="294"/>
      <c r="P74" s="294"/>
      <c r="Q74" s="294"/>
      <c r="R74" s="294"/>
      <c r="S74" s="294"/>
      <c r="T74" s="294"/>
      <c r="U74" s="295"/>
      <c r="V74" s="287" t="str">
        <f t="shared" si="0"/>
        <v/>
      </c>
      <c r="W74" s="288"/>
      <c r="X74" s="288"/>
      <c r="Y74" s="289"/>
      <c r="Z74" s="296" t="str">
        <f t="shared" si="1"/>
        <v/>
      </c>
      <c r="AA74" s="297"/>
      <c r="AB74" s="298"/>
      <c r="AI74" s="34"/>
      <c r="AK74" s="4"/>
      <c r="AN74" s="6"/>
      <c r="AO74" s="6"/>
      <c r="AP74" s="6"/>
      <c r="AQ74" s="6"/>
      <c r="AR74" s="6"/>
      <c r="AS74" s="6"/>
      <c r="AT74" s="6"/>
      <c r="AU74" s="6"/>
      <c r="AV74" s="6"/>
      <c r="AW74" s="6"/>
      <c r="AX74" s="6"/>
      <c r="AY74" s="6"/>
      <c r="AZ74" s="6"/>
      <c r="BA74" s="6"/>
      <c r="BB74" s="6"/>
      <c r="BC74" s="6"/>
    </row>
    <row r="75" spans="1:55" ht="18" customHeight="1" x14ac:dyDescent="0.2">
      <c r="A75" s="16">
        <v>12</v>
      </c>
      <c r="B75" s="238">
        <f>'INPUT DATA'!B76</f>
        <v>0</v>
      </c>
      <c r="C75" s="239"/>
      <c r="D75" s="239"/>
      <c r="E75" s="240"/>
      <c r="F75" s="293" t="str">
        <f>'1ST'!AJ75</f>
        <v/>
      </c>
      <c r="G75" s="294"/>
      <c r="H75" s="294"/>
      <c r="I75" s="294"/>
      <c r="J75" s="294"/>
      <c r="K75" s="294"/>
      <c r="L75" s="294"/>
      <c r="M75" s="295"/>
      <c r="N75" s="293" t="str">
        <f>'2ND'!AJ75</f>
        <v/>
      </c>
      <c r="O75" s="294"/>
      <c r="P75" s="294"/>
      <c r="Q75" s="294"/>
      <c r="R75" s="294"/>
      <c r="S75" s="294"/>
      <c r="T75" s="294"/>
      <c r="U75" s="295"/>
      <c r="V75" s="287" t="str">
        <f t="shared" si="0"/>
        <v/>
      </c>
      <c r="W75" s="288"/>
      <c r="X75" s="288"/>
      <c r="Y75" s="289"/>
      <c r="Z75" s="296" t="str">
        <f t="shared" si="1"/>
        <v/>
      </c>
      <c r="AA75" s="297"/>
      <c r="AB75" s="298"/>
      <c r="AI75" s="34"/>
      <c r="AK75" s="4"/>
      <c r="AN75" s="6"/>
      <c r="AO75" s="6"/>
      <c r="AP75" s="6"/>
      <c r="AQ75" s="6"/>
      <c r="AR75" s="6"/>
      <c r="AS75" s="6"/>
      <c r="AT75" s="6"/>
      <c r="AU75" s="6"/>
      <c r="AV75" s="6"/>
      <c r="AW75" s="6"/>
      <c r="AX75" s="6"/>
      <c r="AY75" s="6"/>
      <c r="AZ75" s="6"/>
      <c r="BA75" s="6"/>
      <c r="BB75" s="6"/>
      <c r="BC75" s="6"/>
    </row>
    <row r="76" spans="1:55" ht="18" customHeight="1" x14ac:dyDescent="0.2">
      <c r="A76" s="16">
        <v>13</v>
      </c>
      <c r="B76" s="238">
        <f>'INPUT DATA'!B77</f>
        <v>0</v>
      </c>
      <c r="C76" s="239"/>
      <c r="D76" s="239"/>
      <c r="E76" s="240"/>
      <c r="F76" s="293" t="str">
        <f>'1ST'!AJ76</f>
        <v/>
      </c>
      <c r="G76" s="294"/>
      <c r="H76" s="294"/>
      <c r="I76" s="294"/>
      <c r="J76" s="294"/>
      <c r="K76" s="294"/>
      <c r="L76" s="294"/>
      <c r="M76" s="295"/>
      <c r="N76" s="293" t="str">
        <f>'2ND'!AJ76</f>
        <v/>
      </c>
      <c r="O76" s="294"/>
      <c r="P76" s="294"/>
      <c r="Q76" s="294"/>
      <c r="R76" s="294"/>
      <c r="S76" s="294"/>
      <c r="T76" s="294"/>
      <c r="U76" s="295"/>
      <c r="V76" s="287" t="str">
        <f t="shared" si="0"/>
        <v/>
      </c>
      <c r="W76" s="288"/>
      <c r="X76" s="288"/>
      <c r="Y76" s="289"/>
      <c r="Z76" s="296" t="str">
        <f t="shared" si="1"/>
        <v/>
      </c>
      <c r="AA76" s="297"/>
      <c r="AB76" s="298"/>
      <c r="AI76" s="34"/>
      <c r="AK76" s="4"/>
      <c r="AN76" s="6"/>
      <c r="AO76" s="6"/>
      <c r="AP76" s="6"/>
      <c r="AQ76" s="6"/>
      <c r="AR76" s="6"/>
      <c r="AS76" s="6"/>
      <c r="AT76" s="6"/>
      <c r="AU76" s="6"/>
      <c r="AV76" s="6"/>
      <c r="AW76" s="6"/>
      <c r="AX76" s="6"/>
      <c r="AY76" s="6"/>
      <c r="AZ76" s="6"/>
      <c r="BA76" s="6"/>
      <c r="BB76" s="6"/>
      <c r="BC76" s="6"/>
    </row>
    <row r="77" spans="1:55" ht="18" customHeight="1" x14ac:dyDescent="0.2">
      <c r="A77" s="16">
        <v>14</v>
      </c>
      <c r="B77" s="238">
        <f>'INPUT DATA'!B78</f>
        <v>0</v>
      </c>
      <c r="C77" s="239"/>
      <c r="D77" s="239"/>
      <c r="E77" s="240"/>
      <c r="F77" s="293" t="str">
        <f>'1ST'!AJ77</f>
        <v/>
      </c>
      <c r="G77" s="294"/>
      <c r="H77" s="294"/>
      <c r="I77" s="294"/>
      <c r="J77" s="294"/>
      <c r="K77" s="294"/>
      <c r="L77" s="294"/>
      <c r="M77" s="295"/>
      <c r="N77" s="293" t="str">
        <f>'2ND'!AJ77</f>
        <v/>
      </c>
      <c r="O77" s="294"/>
      <c r="P77" s="294"/>
      <c r="Q77" s="294"/>
      <c r="R77" s="294"/>
      <c r="S77" s="294"/>
      <c r="T77" s="294"/>
      <c r="U77" s="295"/>
      <c r="V77" s="287" t="str">
        <f t="shared" si="0"/>
        <v/>
      </c>
      <c r="W77" s="288"/>
      <c r="X77" s="288"/>
      <c r="Y77" s="289"/>
      <c r="Z77" s="296" t="str">
        <f t="shared" si="1"/>
        <v/>
      </c>
      <c r="AA77" s="297"/>
      <c r="AB77" s="298"/>
      <c r="AI77" s="34"/>
      <c r="AK77" s="4"/>
      <c r="AN77" s="6"/>
      <c r="AO77" s="6"/>
      <c r="AP77" s="6"/>
      <c r="AQ77" s="6"/>
      <c r="AR77" s="6"/>
      <c r="AS77" s="6"/>
      <c r="AT77" s="6"/>
      <c r="AU77" s="6"/>
      <c r="AV77" s="6"/>
      <c r="AW77" s="6"/>
      <c r="AX77" s="6"/>
      <c r="AY77" s="6"/>
      <c r="AZ77" s="6"/>
      <c r="BA77" s="6"/>
      <c r="BB77" s="6"/>
      <c r="BC77" s="6"/>
    </row>
    <row r="78" spans="1:55" ht="18" customHeight="1" x14ac:dyDescent="0.2">
      <c r="A78" s="16">
        <v>15</v>
      </c>
      <c r="B78" s="238">
        <f>'INPUT DATA'!B79</f>
        <v>0</v>
      </c>
      <c r="C78" s="239"/>
      <c r="D78" s="239"/>
      <c r="E78" s="240"/>
      <c r="F78" s="293" t="str">
        <f>'1ST'!AJ78</f>
        <v/>
      </c>
      <c r="G78" s="294"/>
      <c r="H78" s="294"/>
      <c r="I78" s="294"/>
      <c r="J78" s="294"/>
      <c r="K78" s="294"/>
      <c r="L78" s="294"/>
      <c r="M78" s="295"/>
      <c r="N78" s="293" t="str">
        <f>'2ND'!AJ78</f>
        <v/>
      </c>
      <c r="O78" s="294"/>
      <c r="P78" s="294"/>
      <c r="Q78" s="294"/>
      <c r="R78" s="294"/>
      <c r="S78" s="294"/>
      <c r="T78" s="294"/>
      <c r="U78" s="295"/>
      <c r="V78" s="287" t="str">
        <f t="shared" ref="V78:V113" si="2">IF(OR(F78="",N78=""),"",IF(ISERROR(ROUND(AVERAGE(F78,N78),0)),"",ROUND(AVERAGE(F78,N78),0)))</f>
        <v/>
      </c>
      <c r="W78" s="288"/>
      <c r="X78" s="288"/>
      <c r="Y78" s="289"/>
      <c r="Z78" s="296" t="str">
        <f t="shared" ref="Z78:Z113" si="3">IF(OR($F78="",N78="",$V78=""),"",IF($V78&gt;=75,"PASSED","FAILED"))</f>
        <v/>
      </c>
      <c r="AA78" s="297"/>
      <c r="AB78" s="298"/>
      <c r="AI78" s="34"/>
      <c r="AK78" s="4"/>
      <c r="AN78" s="6"/>
      <c r="AO78" s="6"/>
      <c r="AP78" s="6"/>
      <c r="AQ78" s="6"/>
      <c r="AR78" s="6"/>
      <c r="AS78" s="6"/>
      <c r="AT78" s="6"/>
      <c r="AU78" s="6"/>
      <c r="AV78" s="6"/>
      <c r="AW78" s="6"/>
      <c r="AX78" s="6"/>
      <c r="AY78" s="6"/>
      <c r="AZ78" s="6"/>
      <c r="BA78" s="6"/>
      <c r="BB78" s="6"/>
      <c r="BC78" s="6"/>
    </row>
    <row r="79" spans="1:55" ht="18" customHeight="1" x14ac:dyDescent="0.2">
      <c r="A79" s="16">
        <v>16</v>
      </c>
      <c r="B79" s="238">
        <f>'INPUT DATA'!B80</f>
        <v>0</v>
      </c>
      <c r="C79" s="239"/>
      <c r="D79" s="239"/>
      <c r="E79" s="240"/>
      <c r="F79" s="293" t="str">
        <f>'1ST'!AJ79</f>
        <v/>
      </c>
      <c r="G79" s="294"/>
      <c r="H79" s="294"/>
      <c r="I79" s="294"/>
      <c r="J79" s="294"/>
      <c r="K79" s="294"/>
      <c r="L79" s="294"/>
      <c r="M79" s="295"/>
      <c r="N79" s="293" t="str">
        <f>'2ND'!AJ79</f>
        <v/>
      </c>
      <c r="O79" s="294"/>
      <c r="P79" s="294"/>
      <c r="Q79" s="294"/>
      <c r="R79" s="294"/>
      <c r="S79" s="294"/>
      <c r="T79" s="294"/>
      <c r="U79" s="295"/>
      <c r="V79" s="287" t="str">
        <f t="shared" si="2"/>
        <v/>
      </c>
      <c r="W79" s="288"/>
      <c r="X79" s="288"/>
      <c r="Y79" s="289"/>
      <c r="Z79" s="296" t="str">
        <f t="shared" si="3"/>
        <v/>
      </c>
      <c r="AA79" s="297"/>
      <c r="AB79" s="298"/>
      <c r="AI79" s="34"/>
      <c r="AK79" s="4"/>
      <c r="AN79" s="6"/>
      <c r="AO79" s="6"/>
      <c r="AP79" s="6"/>
      <c r="AQ79" s="6"/>
      <c r="AR79" s="6"/>
      <c r="AS79" s="6"/>
      <c r="AT79" s="6"/>
      <c r="AU79" s="6"/>
      <c r="AV79" s="6"/>
      <c r="AW79" s="6"/>
      <c r="AX79" s="6"/>
      <c r="AY79" s="6"/>
      <c r="AZ79" s="6"/>
      <c r="BA79" s="6"/>
      <c r="BB79" s="6"/>
      <c r="BC79" s="6"/>
    </row>
    <row r="80" spans="1:55" ht="18" customHeight="1" x14ac:dyDescent="0.2">
      <c r="A80" s="16">
        <v>17</v>
      </c>
      <c r="B80" s="238">
        <f>'INPUT DATA'!B81</f>
        <v>0</v>
      </c>
      <c r="C80" s="239"/>
      <c r="D80" s="239"/>
      <c r="E80" s="240"/>
      <c r="F80" s="293" t="str">
        <f>'1ST'!AJ80</f>
        <v/>
      </c>
      <c r="G80" s="294"/>
      <c r="H80" s="294"/>
      <c r="I80" s="294"/>
      <c r="J80" s="294"/>
      <c r="K80" s="294"/>
      <c r="L80" s="294"/>
      <c r="M80" s="295"/>
      <c r="N80" s="293" t="str">
        <f>'2ND'!AJ80</f>
        <v/>
      </c>
      <c r="O80" s="294"/>
      <c r="P80" s="294"/>
      <c r="Q80" s="294"/>
      <c r="R80" s="294"/>
      <c r="S80" s="294"/>
      <c r="T80" s="294"/>
      <c r="U80" s="295"/>
      <c r="V80" s="287" t="str">
        <f t="shared" si="2"/>
        <v/>
      </c>
      <c r="W80" s="288"/>
      <c r="X80" s="288"/>
      <c r="Y80" s="289"/>
      <c r="Z80" s="296" t="str">
        <f t="shared" si="3"/>
        <v/>
      </c>
      <c r="AA80" s="297"/>
      <c r="AB80" s="298"/>
      <c r="AI80" s="34"/>
      <c r="AK80" s="4"/>
      <c r="AN80" s="6"/>
      <c r="AO80" s="6"/>
      <c r="AP80" s="6"/>
      <c r="AQ80" s="6"/>
      <c r="AR80" s="6"/>
      <c r="AS80" s="6"/>
      <c r="AT80" s="6"/>
      <c r="AU80" s="6"/>
      <c r="AV80" s="6"/>
      <c r="AW80" s="6"/>
      <c r="AX80" s="6"/>
      <c r="AY80" s="6"/>
      <c r="AZ80" s="6"/>
      <c r="BA80" s="6"/>
      <c r="BB80" s="6"/>
      <c r="BC80" s="6"/>
    </row>
    <row r="81" spans="1:55" ht="18" customHeight="1" x14ac:dyDescent="0.2">
      <c r="A81" s="16">
        <v>18</v>
      </c>
      <c r="B81" s="238">
        <f>'INPUT DATA'!B82</f>
        <v>0</v>
      </c>
      <c r="C81" s="239"/>
      <c r="D81" s="239"/>
      <c r="E81" s="240"/>
      <c r="F81" s="293" t="str">
        <f>'1ST'!AJ81</f>
        <v/>
      </c>
      <c r="G81" s="294"/>
      <c r="H81" s="294"/>
      <c r="I81" s="294"/>
      <c r="J81" s="294"/>
      <c r="K81" s="294"/>
      <c r="L81" s="294"/>
      <c r="M81" s="295"/>
      <c r="N81" s="293" t="str">
        <f>'2ND'!AJ81</f>
        <v/>
      </c>
      <c r="O81" s="294"/>
      <c r="P81" s="294"/>
      <c r="Q81" s="294"/>
      <c r="R81" s="294"/>
      <c r="S81" s="294"/>
      <c r="T81" s="294"/>
      <c r="U81" s="295"/>
      <c r="V81" s="287" t="str">
        <f t="shared" si="2"/>
        <v/>
      </c>
      <c r="W81" s="288"/>
      <c r="X81" s="288"/>
      <c r="Y81" s="289"/>
      <c r="Z81" s="296" t="str">
        <f t="shared" si="3"/>
        <v/>
      </c>
      <c r="AA81" s="297"/>
      <c r="AB81" s="298"/>
      <c r="AI81" s="34"/>
      <c r="AK81" s="4"/>
      <c r="AN81" s="6"/>
      <c r="AO81" s="6"/>
      <c r="AP81" s="6"/>
      <c r="AQ81" s="6"/>
      <c r="AR81" s="6"/>
      <c r="AS81" s="6"/>
      <c r="AT81" s="6"/>
      <c r="AU81" s="6"/>
      <c r="AV81" s="6"/>
      <c r="AW81" s="6"/>
      <c r="AX81" s="6"/>
      <c r="AY81" s="6"/>
      <c r="AZ81" s="6"/>
      <c r="BA81" s="6"/>
      <c r="BB81" s="6"/>
      <c r="BC81" s="6"/>
    </row>
    <row r="82" spans="1:55" ht="18" customHeight="1" x14ac:dyDescent="0.2">
      <c r="A82" s="16">
        <v>19</v>
      </c>
      <c r="B82" s="238">
        <f>'INPUT DATA'!B83</f>
        <v>0</v>
      </c>
      <c r="C82" s="239"/>
      <c r="D82" s="239"/>
      <c r="E82" s="240"/>
      <c r="F82" s="293" t="str">
        <f>'1ST'!AJ82</f>
        <v/>
      </c>
      <c r="G82" s="294"/>
      <c r="H82" s="294"/>
      <c r="I82" s="294"/>
      <c r="J82" s="294"/>
      <c r="K82" s="294"/>
      <c r="L82" s="294"/>
      <c r="M82" s="295"/>
      <c r="N82" s="293" t="str">
        <f>'2ND'!AJ82</f>
        <v/>
      </c>
      <c r="O82" s="294"/>
      <c r="P82" s="294"/>
      <c r="Q82" s="294"/>
      <c r="R82" s="294"/>
      <c r="S82" s="294"/>
      <c r="T82" s="294"/>
      <c r="U82" s="295"/>
      <c r="V82" s="287" t="str">
        <f t="shared" si="2"/>
        <v/>
      </c>
      <c r="W82" s="288"/>
      <c r="X82" s="288"/>
      <c r="Y82" s="289"/>
      <c r="Z82" s="296" t="str">
        <f t="shared" si="3"/>
        <v/>
      </c>
      <c r="AA82" s="297"/>
      <c r="AB82" s="298"/>
      <c r="AI82" s="34"/>
      <c r="AK82" s="4"/>
      <c r="AN82" s="6"/>
      <c r="AO82" s="6"/>
      <c r="AP82" s="6"/>
      <c r="AQ82" s="6"/>
      <c r="AR82" s="6"/>
      <c r="AS82" s="6"/>
      <c r="AT82" s="6"/>
      <c r="AU82" s="6"/>
      <c r="AV82" s="6"/>
      <c r="AW82" s="6"/>
      <c r="AX82" s="6"/>
      <c r="AY82" s="6"/>
      <c r="AZ82" s="6"/>
      <c r="BA82" s="6"/>
      <c r="BB82" s="6"/>
      <c r="BC82" s="6"/>
    </row>
    <row r="83" spans="1:55" ht="18" customHeight="1" x14ac:dyDescent="0.2">
      <c r="A83" s="16">
        <v>20</v>
      </c>
      <c r="B83" s="238">
        <f>'INPUT DATA'!B84</f>
        <v>0</v>
      </c>
      <c r="C83" s="239"/>
      <c r="D83" s="239"/>
      <c r="E83" s="240"/>
      <c r="F83" s="293" t="str">
        <f>'1ST'!AJ83</f>
        <v/>
      </c>
      <c r="G83" s="294"/>
      <c r="H83" s="294"/>
      <c r="I83" s="294"/>
      <c r="J83" s="294"/>
      <c r="K83" s="294"/>
      <c r="L83" s="294"/>
      <c r="M83" s="295"/>
      <c r="N83" s="293" t="str">
        <f>'2ND'!AJ83</f>
        <v/>
      </c>
      <c r="O83" s="294"/>
      <c r="P83" s="294"/>
      <c r="Q83" s="294"/>
      <c r="R83" s="294"/>
      <c r="S83" s="294"/>
      <c r="T83" s="294"/>
      <c r="U83" s="295"/>
      <c r="V83" s="287" t="str">
        <f t="shared" si="2"/>
        <v/>
      </c>
      <c r="W83" s="288"/>
      <c r="X83" s="288"/>
      <c r="Y83" s="289"/>
      <c r="Z83" s="296" t="str">
        <f t="shared" si="3"/>
        <v/>
      </c>
      <c r="AA83" s="297"/>
      <c r="AB83" s="298"/>
      <c r="AI83" s="34"/>
      <c r="AK83" s="4"/>
      <c r="AN83" s="6"/>
      <c r="AO83" s="6"/>
      <c r="AP83" s="6"/>
      <c r="AQ83" s="6"/>
      <c r="AR83" s="6"/>
      <c r="AS83" s="6"/>
      <c r="AT83" s="6"/>
      <c r="AU83" s="6"/>
      <c r="AV83" s="6"/>
      <c r="AW83" s="6"/>
      <c r="AX83" s="6"/>
      <c r="AY83" s="6"/>
      <c r="AZ83" s="6"/>
      <c r="BA83" s="6"/>
      <c r="BB83" s="6"/>
      <c r="BC83" s="6"/>
    </row>
    <row r="84" spans="1:55" ht="18" customHeight="1" x14ac:dyDescent="0.2">
      <c r="A84" s="16">
        <v>21</v>
      </c>
      <c r="B84" s="238">
        <f>'INPUT DATA'!B85</f>
        <v>0</v>
      </c>
      <c r="C84" s="239"/>
      <c r="D84" s="239"/>
      <c r="E84" s="240"/>
      <c r="F84" s="293" t="str">
        <f>'1ST'!AJ84</f>
        <v/>
      </c>
      <c r="G84" s="294"/>
      <c r="H84" s="294"/>
      <c r="I84" s="294"/>
      <c r="J84" s="294"/>
      <c r="K84" s="294"/>
      <c r="L84" s="294"/>
      <c r="M84" s="295"/>
      <c r="N84" s="293" t="str">
        <f>'2ND'!AJ84</f>
        <v/>
      </c>
      <c r="O84" s="294"/>
      <c r="P84" s="294"/>
      <c r="Q84" s="294"/>
      <c r="R84" s="294"/>
      <c r="S84" s="294"/>
      <c r="T84" s="294"/>
      <c r="U84" s="295"/>
      <c r="V84" s="287" t="str">
        <f t="shared" si="2"/>
        <v/>
      </c>
      <c r="W84" s="288"/>
      <c r="X84" s="288"/>
      <c r="Y84" s="289"/>
      <c r="Z84" s="296" t="str">
        <f t="shared" si="3"/>
        <v/>
      </c>
      <c r="AA84" s="297"/>
      <c r="AB84" s="298"/>
      <c r="AI84" s="34"/>
      <c r="AK84" s="4"/>
      <c r="AN84" s="6"/>
      <c r="AO84" s="6"/>
      <c r="AP84" s="6"/>
      <c r="AQ84" s="6"/>
      <c r="AR84" s="6"/>
      <c r="AS84" s="6"/>
      <c r="AT84" s="6"/>
      <c r="AU84" s="6"/>
      <c r="AV84" s="6"/>
      <c r="AW84" s="6"/>
      <c r="AX84" s="6"/>
      <c r="AY84" s="6"/>
      <c r="AZ84" s="6"/>
      <c r="BA84" s="6"/>
      <c r="BB84" s="6"/>
      <c r="BC84" s="6"/>
    </row>
    <row r="85" spans="1:55" ht="18" customHeight="1" x14ac:dyDescent="0.2">
      <c r="A85" s="16">
        <v>22</v>
      </c>
      <c r="B85" s="238">
        <f>'INPUT DATA'!B86</f>
        <v>0</v>
      </c>
      <c r="C85" s="239"/>
      <c r="D85" s="239"/>
      <c r="E85" s="240"/>
      <c r="F85" s="293" t="str">
        <f>'1ST'!AJ85</f>
        <v/>
      </c>
      <c r="G85" s="294"/>
      <c r="H85" s="294"/>
      <c r="I85" s="294"/>
      <c r="J85" s="294"/>
      <c r="K85" s="294"/>
      <c r="L85" s="294"/>
      <c r="M85" s="295"/>
      <c r="N85" s="293" t="str">
        <f>'2ND'!AJ85</f>
        <v/>
      </c>
      <c r="O85" s="294"/>
      <c r="P85" s="294"/>
      <c r="Q85" s="294"/>
      <c r="R85" s="294"/>
      <c r="S85" s="294"/>
      <c r="T85" s="294"/>
      <c r="U85" s="295"/>
      <c r="V85" s="287" t="str">
        <f t="shared" si="2"/>
        <v/>
      </c>
      <c r="W85" s="288"/>
      <c r="X85" s="288"/>
      <c r="Y85" s="289"/>
      <c r="Z85" s="296" t="str">
        <f t="shared" si="3"/>
        <v/>
      </c>
      <c r="AA85" s="297"/>
      <c r="AB85" s="298"/>
      <c r="AI85" s="34"/>
      <c r="AK85" s="4"/>
      <c r="AN85" s="6"/>
      <c r="AO85" s="6"/>
      <c r="AP85" s="6"/>
      <c r="AQ85" s="6"/>
      <c r="AR85" s="6"/>
      <c r="AS85" s="6"/>
      <c r="AT85" s="6"/>
      <c r="AU85" s="6"/>
      <c r="AV85" s="6"/>
      <c r="AW85" s="6"/>
      <c r="AX85" s="6"/>
      <c r="AY85" s="6"/>
      <c r="AZ85" s="6"/>
      <c r="BA85" s="6"/>
      <c r="BB85" s="6"/>
      <c r="BC85" s="6"/>
    </row>
    <row r="86" spans="1:55" ht="18" customHeight="1" x14ac:dyDescent="0.2">
      <c r="A86" s="16">
        <v>23</v>
      </c>
      <c r="B86" s="238">
        <f>'INPUT DATA'!B87</f>
        <v>0</v>
      </c>
      <c r="C86" s="239"/>
      <c r="D86" s="239"/>
      <c r="E86" s="240"/>
      <c r="F86" s="293" t="str">
        <f>'1ST'!AJ86</f>
        <v/>
      </c>
      <c r="G86" s="294"/>
      <c r="H86" s="294"/>
      <c r="I86" s="294"/>
      <c r="J86" s="294"/>
      <c r="K86" s="294"/>
      <c r="L86" s="294"/>
      <c r="M86" s="295"/>
      <c r="N86" s="293" t="str">
        <f>'2ND'!AJ86</f>
        <v/>
      </c>
      <c r="O86" s="294"/>
      <c r="P86" s="294"/>
      <c r="Q86" s="294"/>
      <c r="R86" s="294"/>
      <c r="S86" s="294"/>
      <c r="T86" s="294"/>
      <c r="U86" s="295"/>
      <c r="V86" s="287" t="str">
        <f t="shared" si="2"/>
        <v/>
      </c>
      <c r="W86" s="288"/>
      <c r="X86" s="288"/>
      <c r="Y86" s="289"/>
      <c r="Z86" s="296" t="str">
        <f t="shared" si="3"/>
        <v/>
      </c>
      <c r="AA86" s="297"/>
      <c r="AB86" s="298"/>
      <c r="AI86" s="34"/>
      <c r="AK86" s="4"/>
      <c r="AN86" s="6"/>
      <c r="AO86" s="6"/>
      <c r="AP86" s="6"/>
      <c r="AQ86" s="6"/>
      <c r="AR86" s="6"/>
      <c r="AS86" s="6"/>
      <c r="AT86" s="6"/>
      <c r="AU86" s="6"/>
      <c r="AV86" s="6"/>
      <c r="AW86" s="6"/>
      <c r="AX86" s="6"/>
      <c r="AY86" s="6"/>
      <c r="AZ86" s="6"/>
      <c r="BA86" s="6"/>
      <c r="BB86" s="6"/>
      <c r="BC86" s="6"/>
    </row>
    <row r="87" spans="1:55" ht="18" customHeight="1" x14ac:dyDescent="0.2">
      <c r="A87" s="16">
        <v>24</v>
      </c>
      <c r="B87" s="238">
        <f>'INPUT DATA'!B88</f>
        <v>0</v>
      </c>
      <c r="C87" s="239"/>
      <c r="D87" s="239"/>
      <c r="E87" s="240"/>
      <c r="F87" s="293" t="str">
        <f>'1ST'!AJ87</f>
        <v/>
      </c>
      <c r="G87" s="294"/>
      <c r="H87" s="294"/>
      <c r="I87" s="294"/>
      <c r="J87" s="294"/>
      <c r="K87" s="294"/>
      <c r="L87" s="294"/>
      <c r="M87" s="295"/>
      <c r="N87" s="293" t="str">
        <f>'2ND'!AJ87</f>
        <v/>
      </c>
      <c r="O87" s="294"/>
      <c r="P87" s="294"/>
      <c r="Q87" s="294"/>
      <c r="R87" s="294"/>
      <c r="S87" s="294"/>
      <c r="T87" s="294"/>
      <c r="U87" s="295"/>
      <c r="V87" s="287" t="str">
        <f t="shared" si="2"/>
        <v/>
      </c>
      <c r="W87" s="288"/>
      <c r="X87" s="288"/>
      <c r="Y87" s="289"/>
      <c r="Z87" s="296" t="str">
        <f t="shared" si="3"/>
        <v/>
      </c>
      <c r="AA87" s="297"/>
      <c r="AB87" s="298"/>
      <c r="AI87" s="34"/>
      <c r="AK87" s="4"/>
      <c r="AN87" s="6"/>
      <c r="AO87" s="6"/>
      <c r="AP87" s="6"/>
      <c r="AQ87" s="6"/>
      <c r="AR87" s="6"/>
      <c r="AS87" s="6"/>
      <c r="AT87" s="6"/>
      <c r="AU87" s="6"/>
      <c r="AV87" s="6"/>
      <c r="AW87" s="6"/>
      <c r="AX87" s="6"/>
      <c r="AY87" s="6"/>
      <c r="AZ87" s="6"/>
      <c r="BA87" s="6"/>
      <c r="BB87" s="6"/>
      <c r="BC87" s="6"/>
    </row>
    <row r="88" spans="1:55" ht="18" customHeight="1" x14ac:dyDescent="0.2">
      <c r="A88" s="16">
        <v>25</v>
      </c>
      <c r="B88" s="238">
        <f>'INPUT DATA'!B89</f>
        <v>0</v>
      </c>
      <c r="C88" s="239"/>
      <c r="D88" s="239"/>
      <c r="E88" s="240"/>
      <c r="F88" s="293" t="str">
        <f>'1ST'!AJ88</f>
        <v/>
      </c>
      <c r="G88" s="294"/>
      <c r="H88" s="294"/>
      <c r="I88" s="294"/>
      <c r="J88" s="294"/>
      <c r="K88" s="294"/>
      <c r="L88" s="294"/>
      <c r="M88" s="295"/>
      <c r="N88" s="293" t="str">
        <f>'2ND'!AJ88</f>
        <v/>
      </c>
      <c r="O88" s="294"/>
      <c r="P88" s="294"/>
      <c r="Q88" s="294"/>
      <c r="R88" s="294"/>
      <c r="S88" s="294"/>
      <c r="T88" s="294"/>
      <c r="U88" s="295"/>
      <c r="V88" s="287" t="str">
        <f t="shared" si="2"/>
        <v/>
      </c>
      <c r="W88" s="288"/>
      <c r="X88" s="288"/>
      <c r="Y88" s="289"/>
      <c r="Z88" s="296" t="str">
        <f t="shared" si="3"/>
        <v/>
      </c>
      <c r="AA88" s="297"/>
      <c r="AB88" s="298"/>
      <c r="AI88" s="34"/>
      <c r="AK88" s="4"/>
      <c r="AN88" s="6"/>
      <c r="AO88" s="6"/>
      <c r="AP88" s="6"/>
      <c r="AQ88" s="6"/>
      <c r="AR88" s="6"/>
      <c r="AS88" s="6"/>
      <c r="AT88" s="6"/>
      <c r="AU88" s="6"/>
      <c r="AV88" s="6"/>
      <c r="AW88" s="6"/>
      <c r="AX88" s="6"/>
      <c r="AY88" s="6"/>
      <c r="AZ88" s="6"/>
      <c r="BA88" s="6"/>
      <c r="BB88" s="6"/>
      <c r="BC88" s="6"/>
    </row>
    <row r="89" spans="1:55" ht="18" customHeight="1" x14ac:dyDescent="0.2">
      <c r="A89" s="16">
        <v>26</v>
      </c>
      <c r="B89" s="238">
        <f>'INPUT DATA'!B90</f>
        <v>0</v>
      </c>
      <c r="C89" s="239"/>
      <c r="D89" s="239"/>
      <c r="E89" s="240"/>
      <c r="F89" s="293" t="str">
        <f>'1ST'!AJ89</f>
        <v/>
      </c>
      <c r="G89" s="294"/>
      <c r="H89" s="294"/>
      <c r="I89" s="294"/>
      <c r="J89" s="294"/>
      <c r="K89" s="294"/>
      <c r="L89" s="294"/>
      <c r="M89" s="295"/>
      <c r="N89" s="293" t="str">
        <f>'2ND'!AJ89</f>
        <v/>
      </c>
      <c r="O89" s="294"/>
      <c r="P89" s="294"/>
      <c r="Q89" s="294"/>
      <c r="R89" s="294"/>
      <c r="S89" s="294"/>
      <c r="T89" s="294"/>
      <c r="U89" s="295"/>
      <c r="V89" s="287" t="str">
        <f t="shared" si="2"/>
        <v/>
      </c>
      <c r="W89" s="288"/>
      <c r="X89" s="288"/>
      <c r="Y89" s="289"/>
      <c r="Z89" s="296" t="str">
        <f t="shared" si="3"/>
        <v/>
      </c>
      <c r="AA89" s="297"/>
      <c r="AB89" s="298"/>
      <c r="AI89" s="34"/>
      <c r="AK89" s="4"/>
      <c r="AN89" s="6"/>
      <c r="AO89" s="6"/>
      <c r="AP89" s="6"/>
      <c r="AQ89" s="6"/>
      <c r="AR89" s="6"/>
      <c r="AS89" s="6"/>
      <c r="AT89" s="6"/>
      <c r="AU89" s="6"/>
      <c r="AV89" s="6"/>
      <c r="AW89" s="6"/>
      <c r="AX89" s="6"/>
      <c r="AY89" s="6"/>
      <c r="AZ89" s="6"/>
      <c r="BA89" s="6"/>
      <c r="BB89" s="6"/>
      <c r="BC89" s="6"/>
    </row>
    <row r="90" spans="1:55" ht="18" customHeight="1" x14ac:dyDescent="0.2">
      <c r="A90" s="16">
        <v>27</v>
      </c>
      <c r="B90" s="238">
        <f>'INPUT DATA'!B91</f>
        <v>0</v>
      </c>
      <c r="C90" s="239"/>
      <c r="D90" s="239"/>
      <c r="E90" s="240"/>
      <c r="F90" s="293" t="str">
        <f>'1ST'!AJ90</f>
        <v/>
      </c>
      <c r="G90" s="294"/>
      <c r="H90" s="294"/>
      <c r="I90" s="294"/>
      <c r="J90" s="294"/>
      <c r="K90" s="294"/>
      <c r="L90" s="294"/>
      <c r="M90" s="295"/>
      <c r="N90" s="293" t="str">
        <f>'2ND'!AJ90</f>
        <v/>
      </c>
      <c r="O90" s="294"/>
      <c r="P90" s="294"/>
      <c r="Q90" s="294"/>
      <c r="R90" s="294"/>
      <c r="S90" s="294"/>
      <c r="T90" s="294"/>
      <c r="U90" s="295"/>
      <c r="V90" s="287" t="str">
        <f t="shared" si="2"/>
        <v/>
      </c>
      <c r="W90" s="288"/>
      <c r="X90" s="288"/>
      <c r="Y90" s="289"/>
      <c r="Z90" s="296" t="str">
        <f t="shared" si="3"/>
        <v/>
      </c>
      <c r="AA90" s="297"/>
      <c r="AB90" s="298"/>
      <c r="AI90" s="34"/>
      <c r="AK90" s="4"/>
      <c r="AN90" s="6"/>
      <c r="AO90" s="6"/>
      <c r="AP90" s="6"/>
      <c r="AQ90" s="6"/>
      <c r="AR90" s="6"/>
      <c r="AS90" s="6"/>
      <c r="AT90" s="6"/>
      <c r="AU90" s="6"/>
      <c r="AV90" s="6"/>
      <c r="AW90" s="6"/>
      <c r="AX90" s="6"/>
      <c r="AY90" s="6"/>
      <c r="AZ90" s="6"/>
      <c r="BA90" s="6"/>
      <c r="BB90" s="6"/>
      <c r="BC90" s="6"/>
    </row>
    <row r="91" spans="1:55" ht="18" customHeight="1" x14ac:dyDescent="0.2">
      <c r="A91" s="16">
        <v>28</v>
      </c>
      <c r="B91" s="238">
        <f>'INPUT DATA'!B92</f>
        <v>0</v>
      </c>
      <c r="C91" s="239"/>
      <c r="D91" s="239"/>
      <c r="E91" s="240"/>
      <c r="F91" s="293" t="str">
        <f>'1ST'!AJ91</f>
        <v/>
      </c>
      <c r="G91" s="294"/>
      <c r="H91" s="294"/>
      <c r="I91" s="294"/>
      <c r="J91" s="294"/>
      <c r="K91" s="294"/>
      <c r="L91" s="294"/>
      <c r="M91" s="295"/>
      <c r="N91" s="293" t="str">
        <f>'2ND'!AJ91</f>
        <v/>
      </c>
      <c r="O91" s="294"/>
      <c r="P91" s="294"/>
      <c r="Q91" s="294"/>
      <c r="R91" s="294"/>
      <c r="S91" s="294"/>
      <c r="T91" s="294"/>
      <c r="U91" s="295"/>
      <c r="V91" s="287" t="str">
        <f t="shared" si="2"/>
        <v/>
      </c>
      <c r="W91" s="288"/>
      <c r="X91" s="288"/>
      <c r="Y91" s="289"/>
      <c r="Z91" s="296" t="str">
        <f t="shared" si="3"/>
        <v/>
      </c>
      <c r="AA91" s="297"/>
      <c r="AB91" s="298"/>
      <c r="AI91" s="34"/>
      <c r="AK91" s="4"/>
      <c r="AN91" s="6"/>
      <c r="AO91" s="6"/>
      <c r="AP91" s="6"/>
      <c r="AQ91" s="6"/>
      <c r="AR91" s="6"/>
      <c r="AS91" s="6"/>
      <c r="AT91" s="6"/>
      <c r="AU91" s="6"/>
      <c r="AV91" s="6"/>
      <c r="AW91" s="6"/>
      <c r="AX91" s="6"/>
      <c r="AY91" s="6"/>
      <c r="AZ91" s="6"/>
      <c r="BA91" s="6"/>
      <c r="BB91" s="6"/>
      <c r="BC91" s="6"/>
    </row>
    <row r="92" spans="1:55" ht="18" customHeight="1" x14ac:dyDescent="0.2">
      <c r="A92" s="16">
        <v>29</v>
      </c>
      <c r="B92" s="238">
        <f>'INPUT DATA'!B93</f>
        <v>0</v>
      </c>
      <c r="C92" s="239"/>
      <c r="D92" s="239"/>
      <c r="E92" s="240"/>
      <c r="F92" s="293" t="str">
        <f>'1ST'!AJ92</f>
        <v/>
      </c>
      <c r="G92" s="294"/>
      <c r="H92" s="294"/>
      <c r="I92" s="294"/>
      <c r="J92" s="294"/>
      <c r="K92" s="294"/>
      <c r="L92" s="294"/>
      <c r="M92" s="295"/>
      <c r="N92" s="293" t="str">
        <f>'2ND'!AJ92</f>
        <v/>
      </c>
      <c r="O92" s="294"/>
      <c r="P92" s="294"/>
      <c r="Q92" s="294"/>
      <c r="R92" s="294"/>
      <c r="S92" s="294"/>
      <c r="T92" s="294"/>
      <c r="U92" s="295"/>
      <c r="V92" s="287" t="str">
        <f t="shared" si="2"/>
        <v/>
      </c>
      <c r="W92" s="288"/>
      <c r="X92" s="288"/>
      <c r="Y92" s="289"/>
      <c r="Z92" s="296" t="str">
        <f t="shared" si="3"/>
        <v/>
      </c>
      <c r="AA92" s="297"/>
      <c r="AB92" s="298"/>
      <c r="AI92" s="34"/>
      <c r="AK92" s="4"/>
      <c r="AN92" s="6"/>
      <c r="AO92" s="6"/>
      <c r="AP92" s="6"/>
      <c r="AQ92" s="6"/>
      <c r="AR92" s="6"/>
      <c r="AS92" s="6"/>
      <c r="AT92" s="6"/>
      <c r="AU92" s="6"/>
      <c r="AV92" s="6"/>
      <c r="AW92" s="6"/>
      <c r="AX92" s="6"/>
      <c r="AY92" s="6"/>
      <c r="AZ92" s="6"/>
      <c r="BA92" s="6"/>
      <c r="BB92" s="6"/>
      <c r="BC92" s="6"/>
    </row>
    <row r="93" spans="1:55" ht="18" customHeight="1" x14ac:dyDescent="0.2">
      <c r="A93" s="16">
        <v>30</v>
      </c>
      <c r="B93" s="238">
        <f>'INPUT DATA'!B94</f>
        <v>0</v>
      </c>
      <c r="C93" s="239"/>
      <c r="D93" s="239"/>
      <c r="E93" s="240"/>
      <c r="F93" s="293" t="str">
        <f>'1ST'!AJ93</f>
        <v/>
      </c>
      <c r="G93" s="294"/>
      <c r="H93" s="294"/>
      <c r="I93" s="294"/>
      <c r="J93" s="294"/>
      <c r="K93" s="294"/>
      <c r="L93" s="294"/>
      <c r="M93" s="295"/>
      <c r="N93" s="293" t="str">
        <f>'2ND'!AJ93</f>
        <v/>
      </c>
      <c r="O93" s="294"/>
      <c r="P93" s="294"/>
      <c r="Q93" s="294"/>
      <c r="R93" s="294"/>
      <c r="S93" s="294"/>
      <c r="T93" s="294"/>
      <c r="U93" s="295"/>
      <c r="V93" s="287" t="str">
        <f t="shared" si="2"/>
        <v/>
      </c>
      <c r="W93" s="288"/>
      <c r="X93" s="288"/>
      <c r="Y93" s="289"/>
      <c r="Z93" s="296" t="str">
        <f t="shared" si="3"/>
        <v/>
      </c>
      <c r="AA93" s="297"/>
      <c r="AB93" s="298"/>
      <c r="AI93" s="34"/>
      <c r="AK93" s="4"/>
      <c r="AN93" s="6"/>
      <c r="AO93" s="6"/>
      <c r="AP93" s="6"/>
      <c r="AQ93" s="6"/>
      <c r="AR93" s="6"/>
      <c r="AS93" s="6"/>
      <c r="AT93" s="6"/>
      <c r="AU93" s="6"/>
      <c r="AV93" s="6"/>
      <c r="AW93" s="6"/>
      <c r="AX93" s="6"/>
      <c r="AY93" s="6"/>
      <c r="AZ93" s="6"/>
      <c r="BA93" s="6"/>
      <c r="BB93" s="6"/>
      <c r="BC93" s="6"/>
    </row>
    <row r="94" spans="1:55" ht="18" customHeight="1" x14ac:dyDescent="0.2">
      <c r="A94" s="16">
        <v>31</v>
      </c>
      <c r="B94" s="238">
        <f>'INPUT DATA'!B95</f>
        <v>0</v>
      </c>
      <c r="C94" s="239"/>
      <c r="D94" s="239"/>
      <c r="E94" s="240"/>
      <c r="F94" s="293" t="str">
        <f>'1ST'!AJ94</f>
        <v/>
      </c>
      <c r="G94" s="294"/>
      <c r="H94" s="294"/>
      <c r="I94" s="294"/>
      <c r="J94" s="294"/>
      <c r="K94" s="294"/>
      <c r="L94" s="294"/>
      <c r="M94" s="295"/>
      <c r="N94" s="293" t="str">
        <f>'2ND'!AJ94</f>
        <v/>
      </c>
      <c r="O94" s="294"/>
      <c r="P94" s="294"/>
      <c r="Q94" s="294"/>
      <c r="R94" s="294"/>
      <c r="S94" s="294"/>
      <c r="T94" s="294"/>
      <c r="U94" s="295"/>
      <c r="V94" s="287" t="str">
        <f t="shared" si="2"/>
        <v/>
      </c>
      <c r="W94" s="288"/>
      <c r="X94" s="288"/>
      <c r="Y94" s="289"/>
      <c r="Z94" s="296" t="str">
        <f t="shared" si="3"/>
        <v/>
      </c>
      <c r="AA94" s="297"/>
      <c r="AB94" s="298"/>
      <c r="AI94" s="34"/>
      <c r="AK94" s="4"/>
      <c r="AN94" s="6"/>
      <c r="AO94" s="6"/>
      <c r="AP94" s="6"/>
      <c r="AQ94" s="6"/>
      <c r="AR94" s="6"/>
      <c r="AS94" s="6"/>
      <c r="AT94" s="6"/>
      <c r="AU94" s="6"/>
      <c r="AV94" s="6"/>
      <c r="AW94" s="6"/>
      <c r="AX94" s="6"/>
      <c r="AY94" s="6"/>
      <c r="AZ94" s="6"/>
      <c r="BA94" s="6"/>
      <c r="BB94" s="6"/>
      <c r="BC94" s="6"/>
    </row>
    <row r="95" spans="1:55" ht="18" customHeight="1" x14ac:dyDescent="0.2">
      <c r="A95" s="16">
        <v>32</v>
      </c>
      <c r="B95" s="238">
        <f>'INPUT DATA'!B96</f>
        <v>0</v>
      </c>
      <c r="C95" s="239"/>
      <c r="D95" s="239"/>
      <c r="E95" s="240"/>
      <c r="F95" s="293" t="str">
        <f>'1ST'!AJ95</f>
        <v/>
      </c>
      <c r="G95" s="294"/>
      <c r="H95" s="294"/>
      <c r="I95" s="294"/>
      <c r="J95" s="294"/>
      <c r="K95" s="294"/>
      <c r="L95" s="294"/>
      <c r="M95" s="295"/>
      <c r="N95" s="293" t="str">
        <f>'2ND'!AJ95</f>
        <v/>
      </c>
      <c r="O95" s="294"/>
      <c r="P95" s="294"/>
      <c r="Q95" s="294"/>
      <c r="R95" s="294"/>
      <c r="S95" s="294"/>
      <c r="T95" s="294"/>
      <c r="U95" s="295"/>
      <c r="V95" s="287" t="str">
        <f t="shared" si="2"/>
        <v/>
      </c>
      <c r="W95" s="288"/>
      <c r="X95" s="288"/>
      <c r="Y95" s="289"/>
      <c r="Z95" s="296" t="str">
        <f t="shared" si="3"/>
        <v/>
      </c>
      <c r="AA95" s="297"/>
      <c r="AB95" s="298"/>
      <c r="AI95" s="34"/>
      <c r="AK95" s="4"/>
      <c r="AN95" s="6"/>
      <c r="AO95" s="6"/>
      <c r="AP95" s="6"/>
      <c r="AQ95" s="6"/>
      <c r="AR95" s="6"/>
      <c r="AS95" s="6"/>
      <c r="AT95" s="6"/>
      <c r="AU95" s="6"/>
      <c r="AV95" s="6"/>
      <c r="AW95" s="6"/>
      <c r="AX95" s="6"/>
      <c r="AY95" s="6"/>
      <c r="AZ95" s="6"/>
      <c r="BA95" s="6"/>
      <c r="BB95" s="6"/>
      <c r="BC95" s="6"/>
    </row>
    <row r="96" spans="1:55" ht="18" customHeight="1" x14ac:dyDescent="0.2">
      <c r="A96" s="16">
        <v>33</v>
      </c>
      <c r="B96" s="238">
        <f>'INPUT DATA'!B97</f>
        <v>0</v>
      </c>
      <c r="C96" s="239"/>
      <c r="D96" s="239"/>
      <c r="E96" s="240"/>
      <c r="F96" s="293" t="str">
        <f>'1ST'!AJ96</f>
        <v/>
      </c>
      <c r="G96" s="294"/>
      <c r="H96" s="294"/>
      <c r="I96" s="294"/>
      <c r="J96" s="294"/>
      <c r="K96" s="294"/>
      <c r="L96" s="294"/>
      <c r="M96" s="295"/>
      <c r="N96" s="293" t="str">
        <f>'2ND'!AJ96</f>
        <v/>
      </c>
      <c r="O96" s="294"/>
      <c r="P96" s="294"/>
      <c r="Q96" s="294"/>
      <c r="R96" s="294"/>
      <c r="S96" s="294"/>
      <c r="T96" s="294"/>
      <c r="U96" s="295"/>
      <c r="V96" s="287" t="str">
        <f t="shared" si="2"/>
        <v/>
      </c>
      <c r="W96" s="288"/>
      <c r="X96" s="288"/>
      <c r="Y96" s="289"/>
      <c r="Z96" s="296" t="str">
        <f t="shared" si="3"/>
        <v/>
      </c>
      <c r="AA96" s="297"/>
      <c r="AB96" s="298"/>
      <c r="AI96" s="34"/>
      <c r="AK96" s="4"/>
      <c r="AN96" s="6"/>
      <c r="AO96" s="6"/>
      <c r="AP96" s="6"/>
      <c r="AQ96" s="6"/>
      <c r="AR96" s="6"/>
      <c r="AS96" s="6"/>
      <c r="AT96" s="6"/>
      <c r="AU96" s="6"/>
      <c r="AV96" s="6"/>
      <c r="AW96" s="6"/>
      <c r="AX96" s="6"/>
      <c r="AY96" s="6"/>
      <c r="AZ96" s="6"/>
      <c r="BA96" s="6"/>
      <c r="BB96" s="6"/>
      <c r="BC96" s="6"/>
    </row>
    <row r="97" spans="1:55" ht="18" customHeight="1" x14ac:dyDescent="0.2">
      <c r="A97" s="16">
        <v>34</v>
      </c>
      <c r="B97" s="238">
        <f>'INPUT DATA'!B98</f>
        <v>0</v>
      </c>
      <c r="C97" s="239"/>
      <c r="D97" s="239"/>
      <c r="E97" s="240"/>
      <c r="F97" s="293" t="str">
        <f>'1ST'!AJ97</f>
        <v/>
      </c>
      <c r="G97" s="294"/>
      <c r="H97" s="294"/>
      <c r="I97" s="294"/>
      <c r="J97" s="294"/>
      <c r="K97" s="294"/>
      <c r="L97" s="294"/>
      <c r="M97" s="295"/>
      <c r="N97" s="293" t="str">
        <f>'2ND'!AJ97</f>
        <v/>
      </c>
      <c r="O97" s="294"/>
      <c r="P97" s="294"/>
      <c r="Q97" s="294"/>
      <c r="R97" s="294"/>
      <c r="S97" s="294"/>
      <c r="T97" s="294"/>
      <c r="U97" s="295"/>
      <c r="V97" s="287" t="str">
        <f t="shared" si="2"/>
        <v/>
      </c>
      <c r="W97" s="288"/>
      <c r="X97" s="288"/>
      <c r="Y97" s="289"/>
      <c r="Z97" s="296" t="str">
        <f t="shared" si="3"/>
        <v/>
      </c>
      <c r="AA97" s="297"/>
      <c r="AB97" s="298"/>
      <c r="AI97" s="34"/>
      <c r="AK97" s="4"/>
      <c r="AN97" s="6"/>
      <c r="AO97" s="6"/>
      <c r="AP97" s="6"/>
      <c r="AQ97" s="6"/>
      <c r="AR97" s="6"/>
      <c r="AS97" s="6"/>
      <c r="AT97" s="6"/>
      <c r="AU97" s="6"/>
      <c r="AV97" s="6"/>
      <c r="AW97" s="6"/>
      <c r="AX97" s="6"/>
      <c r="AY97" s="6"/>
      <c r="AZ97" s="6"/>
      <c r="BA97" s="6"/>
      <c r="BB97" s="6"/>
      <c r="BC97" s="6"/>
    </row>
    <row r="98" spans="1:55" ht="18" customHeight="1" x14ac:dyDescent="0.2">
      <c r="A98" s="16">
        <v>35</v>
      </c>
      <c r="B98" s="238">
        <f>'INPUT DATA'!B99</f>
        <v>0</v>
      </c>
      <c r="C98" s="239"/>
      <c r="D98" s="239"/>
      <c r="E98" s="240"/>
      <c r="F98" s="293" t="str">
        <f>'1ST'!AJ98</f>
        <v/>
      </c>
      <c r="G98" s="294"/>
      <c r="H98" s="294"/>
      <c r="I98" s="294"/>
      <c r="J98" s="294"/>
      <c r="K98" s="294"/>
      <c r="L98" s="294"/>
      <c r="M98" s="295"/>
      <c r="N98" s="293" t="str">
        <f>'2ND'!AJ98</f>
        <v/>
      </c>
      <c r="O98" s="294"/>
      <c r="P98" s="294"/>
      <c r="Q98" s="294"/>
      <c r="R98" s="294"/>
      <c r="S98" s="294"/>
      <c r="T98" s="294"/>
      <c r="U98" s="295"/>
      <c r="V98" s="287" t="str">
        <f t="shared" si="2"/>
        <v/>
      </c>
      <c r="W98" s="288"/>
      <c r="X98" s="288"/>
      <c r="Y98" s="289"/>
      <c r="Z98" s="296" t="str">
        <f t="shared" si="3"/>
        <v/>
      </c>
      <c r="AA98" s="297"/>
      <c r="AB98" s="298"/>
      <c r="AI98" s="34"/>
      <c r="AK98" s="4"/>
      <c r="AN98" s="6"/>
      <c r="AO98" s="6"/>
      <c r="AP98" s="6"/>
      <c r="AQ98" s="6"/>
      <c r="AR98" s="6"/>
      <c r="AS98" s="6"/>
      <c r="AT98" s="6"/>
      <c r="AU98" s="6"/>
      <c r="AV98" s="6"/>
      <c r="AW98" s="6"/>
      <c r="AX98" s="6"/>
      <c r="AY98" s="6"/>
      <c r="AZ98" s="6"/>
      <c r="BA98" s="6"/>
      <c r="BB98" s="6"/>
      <c r="BC98" s="6"/>
    </row>
    <row r="99" spans="1:55" ht="18" customHeight="1" x14ac:dyDescent="0.2">
      <c r="A99" s="16">
        <v>36</v>
      </c>
      <c r="B99" s="238">
        <f>'INPUT DATA'!B100</f>
        <v>0</v>
      </c>
      <c r="C99" s="239"/>
      <c r="D99" s="239"/>
      <c r="E99" s="240"/>
      <c r="F99" s="293" t="str">
        <f>'1ST'!AJ99</f>
        <v/>
      </c>
      <c r="G99" s="294"/>
      <c r="H99" s="294"/>
      <c r="I99" s="294"/>
      <c r="J99" s="294"/>
      <c r="K99" s="294"/>
      <c r="L99" s="294"/>
      <c r="M99" s="295"/>
      <c r="N99" s="293" t="str">
        <f>'2ND'!AJ99</f>
        <v/>
      </c>
      <c r="O99" s="294"/>
      <c r="P99" s="294"/>
      <c r="Q99" s="294"/>
      <c r="R99" s="294"/>
      <c r="S99" s="294"/>
      <c r="T99" s="294"/>
      <c r="U99" s="295"/>
      <c r="V99" s="287" t="str">
        <f t="shared" si="2"/>
        <v/>
      </c>
      <c r="W99" s="288"/>
      <c r="X99" s="288"/>
      <c r="Y99" s="289"/>
      <c r="Z99" s="296" t="str">
        <f t="shared" si="3"/>
        <v/>
      </c>
      <c r="AA99" s="297"/>
      <c r="AB99" s="298"/>
      <c r="AI99" s="34"/>
      <c r="AK99" s="4"/>
      <c r="AN99" s="6"/>
      <c r="AO99" s="6"/>
      <c r="AP99" s="6"/>
      <c r="AQ99" s="6"/>
      <c r="AR99" s="6"/>
      <c r="AS99" s="6"/>
      <c r="AT99" s="6"/>
      <c r="AU99" s="6"/>
      <c r="AV99" s="6"/>
      <c r="AW99" s="6"/>
      <c r="AX99" s="6"/>
      <c r="AY99" s="6"/>
      <c r="AZ99" s="6"/>
      <c r="BA99" s="6"/>
      <c r="BB99" s="6"/>
      <c r="BC99" s="6"/>
    </row>
    <row r="100" spans="1:55" ht="18" customHeight="1" x14ac:dyDescent="0.2">
      <c r="A100" s="16">
        <v>37</v>
      </c>
      <c r="B100" s="238">
        <f>'INPUT DATA'!B101</f>
        <v>0</v>
      </c>
      <c r="C100" s="239"/>
      <c r="D100" s="239"/>
      <c r="E100" s="240"/>
      <c r="F100" s="293" t="str">
        <f>'1ST'!AJ100</f>
        <v/>
      </c>
      <c r="G100" s="294"/>
      <c r="H100" s="294"/>
      <c r="I100" s="294"/>
      <c r="J100" s="294"/>
      <c r="K100" s="294"/>
      <c r="L100" s="294"/>
      <c r="M100" s="295"/>
      <c r="N100" s="293" t="str">
        <f>'2ND'!AJ100</f>
        <v/>
      </c>
      <c r="O100" s="294"/>
      <c r="P100" s="294"/>
      <c r="Q100" s="294"/>
      <c r="R100" s="294"/>
      <c r="S100" s="294"/>
      <c r="T100" s="294"/>
      <c r="U100" s="295"/>
      <c r="V100" s="287" t="str">
        <f t="shared" si="2"/>
        <v/>
      </c>
      <c r="W100" s="288"/>
      <c r="X100" s="288"/>
      <c r="Y100" s="289"/>
      <c r="Z100" s="296" t="str">
        <f t="shared" si="3"/>
        <v/>
      </c>
      <c r="AA100" s="297"/>
      <c r="AB100" s="298"/>
      <c r="AI100" s="34"/>
      <c r="AK100" s="4"/>
      <c r="AN100" s="6"/>
      <c r="AO100" s="6"/>
      <c r="AP100" s="6"/>
      <c r="AQ100" s="6"/>
      <c r="AR100" s="6"/>
      <c r="AS100" s="6"/>
      <c r="AT100" s="6"/>
      <c r="AU100" s="6"/>
      <c r="AV100" s="6"/>
      <c r="AW100" s="6"/>
      <c r="AX100" s="6"/>
      <c r="AY100" s="6"/>
      <c r="AZ100" s="6"/>
      <c r="BA100" s="6"/>
      <c r="BB100" s="6"/>
      <c r="BC100" s="6"/>
    </row>
    <row r="101" spans="1:55" ht="18" customHeight="1" x14ac:dyDescent="0.2">
      <c r="A101" s="16">
        <v>38</v>
      </c>
      <c r="B101" s="238">
        <f>'INPUT DATA'!B102</f>
        <v>0</v>
      </c>
      <c r="C101" s="239"/>
      <c r="D101" s="239"/>
      <c r="E101" s="240"/>
      <c r="F101" s="293" t="str">
        <f>'1ST'!AJ101</f>
        <v/>
      </c>
      <c r="G101" s="294"/>
      <c r="H101" s="294"/>
      <c r="I101" s="294"/>
      <c r="J101" s="294"/>
      <c r="K101" s="294"/>
      <c r="L101" s="294"/>
      <c r="M101" s="295"/>
      <c r="N101" s="293" t="str">
        <f>'2ND'!AJ101</f>
        <v/>
      </c>
      <c r="O101" s="294"/>
      <c r="P101" s="294"/>
      <c r="Q101" s="294"/>
      <c r="R101" s="294"/>
      <c r="S101" s="294"/>
      <c r="T101" s="294"/>
      <c r="U101" s="295"/>
      <c r="V101" s="287" t="str">
        <f t="shared" si="2"/>
        <v/>
      </c>
      <c r="W101" s="288"/>
      <c r="X101" s="288"/>
      <c r="Y101" s="289"/>
      <c r="Z101" s="296" t="str">
        <f t="shared" si="3"/>
        <v/>
      </c>
      <c r="AA101" s="297"/>
      <c r="AB101" s="298"/>
      <c r="AI101" s="34"/>
      <c r="AK101" s="4"/>
      <c r="AN101" s="6"/>
      <c r="AO101" s="6"/>
      <c r="AP101" s="6"/>
      <c r="AQ101" s="6"/>
      <c r="AR101" s="6"/>
      <c r="AS101" s="6"/>
      <c r="AT101" s="6"/>
      <c r="AU101" s="6"/>
      <c r="AV101" s="6"/>
      <c r="AW101" s="6"/>
      <c r="AX101" s="6"/>
      <c r="AY101" s="6"/>
      <c r="AZ101" s="6"/>
      <c r="BA101" s="6"/>
      <c r="BB101" s="6"/>
      <c r="BC101" s="6"/>
    </row>
    <row r="102" spans="1:55" ht="18" customHeight="1" x14ac:dyDescent="0.2">
      <c r="A102" s="16">
        <v>39</v>
      </c>
      <c r="B102" s="238">
        <f>'INPUT DATA'!B103</f>
        <v>0</v>
      </c>
      <c r="C102" s="239"/>
      <c r="D102" s="239"/>
      <c r="E102" s="240"/>
      <c r="F102" s="293" t="str">
        <f>'1ST'!AJ102</f>
        <v/>
      </c>
      <c r="G102" s="294"/>
      <c r="H102" s="294"/>
      <c r="I102" s="294"/>
      <c r="J102" s="294"/>
      <c r="K102" s="294"/>
      <c r="L102" s="294"/>
      <c r="M102" s="295"/>
      <c r="N102" s="293" t="str">
        <f>'2ND'!AJ102</f>
        <v/>
      </c>
      <c r="O102" s="294"/>
      <c r="P102" s="294"/>
      <c r="Q102" s="294"/>
      <c r="R102" s="294"/>
      <c r="S102" s="294"/>
      <c r="T102" s="294"/>
      <c r="U102" s="295"/>
      <c r="V102" s="287" t="str">
        <f t="shared" si="2"/>
        <v/>
      </c>
      <c r="W102" s="288"/>
      <c r="X102" s="288"/>
      <c r="Y102" s="289"/>
      <c r="Z102" s="296" t="str">
        <f t="shared" si="3"/>
        <v/>
      </c>
      <c r="AA102" s="297"/>
      <c r="AB102" s="298"/>
      <c r="AI102" s="34"/>
      <c r="AK102" s="4"/>
      <c r="AN102" s="6"/>
      <c r="AO102" s="6"/>
      <c r="AP102" s="6"/>
      <c r="AQ102" s="6"/>
      <c r="AR102" s="6"/>
      <c r="AS102" s="6"/>
      <c r="AT102" s="6"/>
      <c r="AU102" s="6"/>
      <c r="AV102" s="6"/>
      <c r="AW102" s="6"/>
      <c r="AX102" s="6"/>
      <c r="AY102" s="6"/>
      <c r="AZ102" s="6"/>
      <c r="BA102" s="6"/>
      <c r="BB102" s="6"/>
      <c r="BC102" s="6"/>
    </row>
    <row r="103" spans="1:55" ht="18" customHeight="1" x14ac:dyDescent="0.2">
      <c r="A103" s="16">
        <v>40</v>
      </c>
      <c r="B103" s="238">
        <f>'INPUT DATA'!B104</f>
        <v>0</v>
      </c>
      <c r="C103" s="239"/>
      <c r="D103" s="239"/>
      <c r="E103" s="240"/>
      <c r="F103" s="293" t="str">
        <f>'1ST'!AJ103</f>
        <v/>
      </c>
      <c r="G103" s="294"/>
      <c r="H103" s="294"/>
      <c r="I103" s="294"/>
      <c r="J103" s="294"/>
      <c r="K103" s="294"/>
      <c r="L103" s="294"/>
      <c r="M103" s="295"/>
      <c r="N103" s="293" t="str">
        <f>'2ND'!AJ103</f>
        <v/>
      </c>
      <c r="O103" s="294"/>
      <c r="P103" s="294"/>
      <c r="Q103" s="294"/>
      <c r="R103" s="294"/>
      <c r="S103" s="294"/>
      <c r="T103" s="294"/>
      <c r="U103" s="295"/>
      <c r="V103" s="287" t="str">
        <f t="shared" si="2"/>
        <v/>
      </c>
      <c r="W103" s="288"/>
      <c r="X103" s="288"/>
      <c r="Y103" s="289"/>
      <c r="Z103" s="296" t="str">
        <f t="shared" si="3"/>
        <v/>
      </c>
      <c r="AA103" s="297"/>
      <c r="AB103" s="298"/>
      <c r="AI103" s="34"/>
      <c r="AK103" s="4"/>
      <c r="AN103" s="6"/>
      <c r="AO103" s="6"/>
      <c r="AP103" s="6"/>
      <c r="AQ103" s="6"/>
      <c r="AR103" s="6"/>
      <c r="AS103" s="6"/>
      <c r="AT103" s="6"/>
      <c r="AU103" s="6"/>
      <c r="AV103" s="6"/>
      <c r="AW103" s="6"/>
      <c r="AX103" s="6"/>
      <c r="AY103" s="6"/>
      <c r="AZ103" s="6"/>
      <c r="BA103" s="6"/>
      <c r="BB103" s="6"/>
      <c r="BC103" s="6"/>
    </row>
    <row r="104" spans="1:55" ht="18" customHeight="1" x14ac:dyDescent="0.2">
      <c r="A104" s="16">
        <v>41</v>
      </c>
      <c r="B104" s="238">
        <f>'INPUT DATA'!B105</f>
        <v>0</v>
      </c>
      <c r="C104" s="239"/>
      <c r="D104" s="239"/>
      <c r="E104" s="240"/>
      <c r="F104" s="293" t="str">
        <f>'1ST'!AJ104</f>
        <v/>
      </c>
      <c r="G104" s="294"/>
      <c r="H104" s="294"/>
      <c r="I104" s="294"/>
      <c r="J104" s="294"/>
      <c r="K104" s="294"/>
      <c r="L104" s="294"/>
      <c r="M104" s="295"/>
      <c r="N104" s="293" t="str">
        <f>'2ND'!AJ104</f>
        <v/>
      </c>
      <c r="O104" s="294"/>
      <c r="P104" s="294"/>
      <c r="Q104" s="294"/>
      <c r="R104" s="294"/>
      <c r="S104" s="294"/>
      <c r="T104" s="294"/>
      <c r="U104" s="295"/>
      <c r="V104" s="287" t="str">
        <f t="shared" si="2"/>
        <v/>
      </c>
      <c r="W104" s="288"/>
      <c r="X104" s="288"/>
      <c r="Y104" s="289"/>
      <c r="Z104" s="296" t="str">
        <f t="shared" si="3"/>
        <v/>
      </c>
      <c r="AA104" s="297"/>
      <c r="AB104" s="298"/>
      <c r="AI104" s="34"/>
      <c r="AK104" s="4"/>
      <c r="AN104" s="6"/>
      <c r="AO104" s="6"/>
      <c r="AP104" s="6"/>
      <c r="AQ104" s="6"/>
      <c r="AR104" s="6"/>
      <c r="AS104" s="6"/>
      <c r="AT104" s="6"/>
      <c r="AU104" s="6"/>
      <c r="AV104" s="6"/>
      <c r="AW104" s="6"/>
      <c r="AX104" s="6"/>
      <c r="AY104" s="6"/>
      <c r="AZ104" s="6"/>
      <c r="BA104" s="6"/>
      <c r="BB104" s="6"/>
      <c r="BC104" s="6"/>
    </row>
    <row r="105" spans="1:55" ht="18" customHeight="1" x14ac:dyDescent="0.2">
      <c r="A105" s="16">
        <v>42</v>
      </c>
      <c r="B105" s="238">
        <f>'INPUT DATA'!B106</f>
        <v>0</v>
      </c>
      <c r="C105" s="239"/>
      <c r="D105" s="239"/>
      <c r="E105" s="240"/>
      <c r="F105" s="293" t="str">
        <f>'1ST'!AJ105</f>
        <v/>
      </c>
      <c r="G105" s="294"/>
      <c r="H105" s="294"/>
      <c r="I105" s="294"/>
      <c r="J105" s="294"/>
      <c r="K105" s="294"/>
      <c r="L105" s="294"/>
      <c r="M105" s="295"/>
      <c r="N105" s="293" t="str">
        <f>'2ND'!AJ105</f>
        <v/>
      </c>
      <c r="O105" s="294"/>
      <c r="P105" s="294"/>
      <c r="Q105" s="294"/>
      <c r="R105" s="294"/>
      <c r="S105" s="294"/>
      <c r="T105" s="294"/>
      <c r="U105" s="295"/>
      <c r="V105" s="287" t="str">
        <f t="shared" si="2"/>
        <v/>
      </c>
      <c r="W105" s="288"/>
      <c r="X105" s="288"/>
      <c r="Y105" s="289"/>
      <c r="Z105" s="296" t="str">
        <f t="shared" si="3"/>
        <v/>
      </c>
      <c r="AA105" s="297"/>
      <c r="AB105" s="298"/>
      <c r="AI105" s="34"/>
      <c r="AK105" s="4"/>
      <c r="AN105" s="6"/>
      <c r="AO105" s="6"/>
      <c r="AP105" s="6"/>
      <c r="AQ105" s="6"/>
      <c r="AR105" s="6"/>
      <c r="AS105" s="6"/>
      <c r="AT105" s="6"/>
      <c r="AU105" s="6"/>
      <c r="AV105" s="6"/>
      <c r="AW105" s="6"/>
      <c r="AX105" s="6"/>
      <c r="AY105" s="6"/>
      <c r="AZ105" s="6"/>
      <c r="BA105" s="6"/>
      <c r="BB105" s="6"/>
      <c r="BC105" s="6"/>
    </row>
    <row r="106" spans="1:55" ht="18" customHeight="1" x14ac:dyDescent="0.2">
      <c r="A106" s="16">
        <v>43</v>
      </c>
      <c r="B106" s="238">
        <f>'INPUT DATA'!B107</f>
        <v>0</v>
      </c>
      <c r="C106" s="239"/>
      <c r="D106" s="239"/>
      <c r="E106" s="240"/>
      <c r="F106" s="293" t="str">
        <f>'1ST'!AJ106</f>
        <v/>
      </c>
      <c r="G106" s="294"/>
      <c r="H106" s="294"/>
      <c r="I106" s="294"/>
      <c r="J106" s="294"/>
      <c r="K106" s="294"/>
      <c r="L106" s="294"/>
      <c r="M106" s="295"/>
      <c r="N106" s="293" t="str">
        <f>'2ND'!AJ106</f>
        <v/>
      </c>
      <c r="O106" s="294"/>
      <c r="P106" s="294"/>
      <c r="Q106" s="294"/>
      <c r="R106" s="294"/>
      <c r="S106" s="294"/>
      <c r="T106" s="294"/>
      <c r="U106" s="295"/>
      <c r="V106" s="287" t="str">
        <f t="shared" si="2"/>
        <v/>
      </c>
      <c r="W106" s="288"/>
      <c r="X106" s="288"/>
      <c r="Y106" s="289"/>
      <c r="Z106" s="296" t="str">
        <f t="shared" si="3"/>
        <v/>
      </c>
      <c r="AA106" s="297"/>
      <c r="AB106" s="298"/>
      <c r="AI106" s="34"/>
      <c r="AK106" s="4"/>
      <c r="AN106" s="6"/>
      <c r="AO106" s="6"/>
      <c r="AP106" s="6"/>
      <c r="AQ106" s="6"/>
      <c r="AR106" s="6"/>
      <c r="AS106" s="6"/>
      <c r="AT106" s="6"/>
      <c r="AU106" s="6"/>
      <c r="AV106" s="6"/>
      <c r="AW106" s="6"/>
      <c r="AX106" s="6"/>
      <c r="AY106" s="6"/>
      <c r="AZ106" s="6"/>
      <c r="BA106" s="6"/>
      <c r="BB106" s="6"/>
      <c r="BC106" s="6"/>
    </row>
    <row r="107" spans="1:55" ht="18" customHeight="1" x14ac:dyDescent="0.2">
      <c r="A107" s="16">
        <v>44</v>
      </c>
      <c r="B107" s="238">
        <f>'INPUT DATA'!B108</f>
        <v>0</v>
      </c>
      <c r="C107" s="239"/>
      <c r="D107" s="239"/>
      <c r="E107" s="240"/>
      <c r="F107" s="293" t="str">
        <f>'1ST'!AJ107</f>
        <v/>
      </c>
      <c r="G107" s="294"/>
      <c r="H107" s="294"/>
      <c r="I107" s="294"/>
      <c r="J107" s="294"/>
      <c r="K107" s="294"/>
      <c r="L107" s="294"/>
      <c r="M107" s="295"/>
      <c r="N107" s="293" t="str">
        <f>'2ND'!AJ107</f>
        <v/>
      </c>
      <c r="O107" s="294"/>
      <c r="P107" s="294"/>
      <c r="Q107" s="294"/>
      <c r="R107" s="294"/>
      <c r="S107" s="294"/>
      <c r="T107" s="294"/>
      <c r="U107" s="295"/>
      <c r="V107" s="287" t="str">
        <f t="shared" si="2"/>
        <v/>
      </c>
      <c r="W107" s="288"/>
      <c r="X107" s="288"/>
      <c r="Y107" s="289"/>
      <c r="Z107" s="296" t="str">
        <f t="shared" si="3"/>
        <v/>
      </c>
      <c r="AA107" s="297"/>
      <c r="AB107" s="298"/>
      <c r="AI107" s="34"/>
      <c r="AK107" s="4"/>
      <c r="AN107" s="6"/>
      <c r="AO107" s="6"/>
      <c r="AP107" s="6"/>
      <c r="AQ107" s="6"/>
      <c r="AR107" s="6"/>
      <c r="AS107" s="6"/>
      <c r="AT107" s="6"/>
      <c r="AU107" s="6"/>
      <c r="AV107" s="6"/>
      <c r="AW107" s="6"/>
      <c r="AX107" s="6"/>
      <c r="AY107" s="6"/>
      <c r="AZ107" s="6"/>
      <c r="BA107" s="6"/>
      <c r="BB107" s="6"/>
      <c r="BC107" s="6"/>
    </row>
    <row r="108" spans="1:55" ht="17.25" customHeight="1" x14ac:dyDescent="0.2">
      <c r="A108" s="16">
        <v>45</v>
      </c>
      <c r="B108" s="238">
        <f>'INPUT DATA'!B109</f>
        <v>0</v>
      </c>
      <c r="C108" s="239"/>
      <c r="D108" s="239"/>
      <c r="E108" s="240"/>
      <c r="F108" s="293" t="str">
        <f>'1ST'!AJ108</f>
        <v/>
      </c>
      <c r="G108" s="294"/>
      <c r="H108" s="294"/>
      <c r="I108" s="294"/>
      <c r="J108" s="294"/>
      <c r="K108" s="294"/>
      <c r="L108" s="294"/>
      <c r="M108" s="295"/>
      <c r="N108" s="293" t="str">
        <f>'2ND'!AJ108</f>
        <v/>
      </c>
      <c r="O108" s="294"/>
      <c r="P108" s="294"/>
      <c r="Q108" s="294"/>
      <c r="R108" s="294"/>
      <c r="S108" s="294"/>
      <c r="T108" s="294"/>
      <c r="U108" s="295"/>
      <c r="V108" s="287" t="str">
        <f t="shared" si="2"/>
        <v/>
      </c>
      <c r="W108" s="288"/>
      <c r="X108" s="288"/>
      <c r="Y108" s="289"/>
      <c r="Z108" s="296" t="str">
        <f t="shared" si="3"/>
        <v/>
      </c>
      <c r="AA108" s="297"/>
      <c r="AB108" s="298"/>
      <c r="AI108" s="34"/>
      <c r="AK108" s="4"/>
      <c r="AN108" s="6"/>
      <c r="AO108" s="6"/>
      <c r="AP108" s="6"/>
      <c r="AQ108" s="6"/>
      <c r="AR108" s="6"/>
      <c r="AS108" s="6"/>
      <c r="AT108" s="6"/>
      <c r="AU108" s="6"/>
      <c r="AV108" s="6"/>
      <c r="AW108" s="6"/>
      <c r="AX108" s="6"/>
      <c r="AY108" s="6"/>
      <c r="AZ108" s="6"/>
      <c r="BA108" s="6"/>
      <c r="BB108" s="6"/>
      <c r="BC108" s="6"/>
    </row>
    <row r="109" spans="1:55" ht="18" hidden="1" customHeight="1" x14ac:dyDescent="0.2">
      <c r="A109" s="16">
        <v>46</v>
      </c>
      <c r="B109" s="238">
        <f>'INPUT DATA'!B110</f>
        <v>0</v>
      </c>
      <c r="C109" s="239"/>
      <c r="D109" s="239"/>
      <c r="E109" s="240"/>
      <c r="F109" s="293" t="str">
        <f>'1ST'!AJ109</f>
        <v/>
      </c>
      <c r="G109" s="294"/>
      <c r="H109" s="294"/>
      <c r="I109" s="294"/>
      <c r="J109" s="294"/>
      <c r="K109" s="294"/>
      <c r="L109" s="294"/>
      <c r="M109" s="295"/>
      <c r="N109" s="293" t="str">
        <f>'2ND'!AJ109</f>
        <v/>
      </c>
      <c r="O109" s="294"/>
      <c r="P109" s="294"/>
      <c r="Q109" s="294"/>
      <c r="R109" s="294"/>
      <c r="S109" s="294"/>
      <c r="T109" s="294"/>
      <c r="U109" s="295"/>
      <c r="V109" s="287" t="str">
        <f t="shared" si="2"/>
        <v/>
      </c>
      <c r="W109" s="288"/>
      <c r="X109" s="288"/>
      <c r="Y109" s="289"/>
      <c r="Z109" s="296" t="str">
        <f t="shared" si="3"/>
        <v/>
      </c>
      <c r="AA109" s="297"/>
      <c r="AB109" s="298"/>
      <c r="AI109" s="34"/>
      <c r="AK109" s="4"/>
      <c r="AN109" s="6"/>
      <c r="AO109" s="6"/>
      <c r="AP109" s="6"/>
      <c r="AQ109" s="6"/>
      <c r="AR109" s="6"/>
      <c r="AS109" s="6"/>
      <c r="AT109" s="6"/>
      <c r="AU109" s="6"/>
      <c r="AV109" s="6"/>
      <c r="AW109" s="6"/>
      <c r="AX109" s="6"/>
      <c r="AY109" s="6"/>
      <c r="AZ109" s="6"/>
      <c r="BA109" s="6"/>
      <c r="BB109" s="6"/>
      <c r="BC109" s="6"/>
    </row>
    <row r="110" spans="1:55" ht="18" hidden="1" customHeight="1" x14ac:dyDescent="0.2">
      <c r="A110" s="16">
        <v>47</v>
      </c>
      <c r="B110" s="238">
        <f>'INPUT DATA'!B111</f>
        <v>0</v>
      </c>
      <c r="C110" s="239"/>
      <c r="D110" s="239"/>
      <c r="E110" s="240"/>
      <c r="F110" s="293" t="str">
        <f>'1ST'!AJ110</f>
        <v/>
      </c>
      <c r="G110" s="294"/>
      <c r="H110" s="294"/>
      <c r="I110" s="294"/>
      <c r="J110" s="294"/>
      <c r="K110" s="294"/>
      <c r="L110" s="294"/>
      <c r="M110" s="295"/>
      <c r="N110" s="293" t="str">
        <f>'2ND'!AJ110</f>
        <v/>
      </c>
      <c r="O110" s="294"/>
      <c r="P110" s="294"/>
      <c r="Q110" s="294"/>
      <c r="R110" s="294"/>
      <c r="S110" s="294"/>
      <c r="T110" s="294"/>
      <c r="U110" s="295"/>
      <c r="V110" s="287" t="str">
        <f t="shared" si="2"/>
        <v/>
      </c>
      <c r="W110" s="288"/>
      <c r="X110" s="288"/>
      <c r="Y110" s="289"/>
      <c r="Z110" s="296" t="str">
        <f t="shared" si="3"/>
        <v/>
      </c>
      <c r="AA110" s="297"/>
      <c r="AB110" s="298"/>
      <c r="AI110" s="34"/>
      <c r="AK110" s="4"/>
      <c r="AN110" s="6"/>
      <c r="AO110" s="6"/>
      <c r="AP110" s="6"/>
      <c r="AQ110" s="6"/>
      <c r="AR110" s="6"/>
      <c r="AS110" s="6"/>
      <c r="AT110" s="6"/>
      <c r="AU110" s="6"/>
      <c r="AV110" s="6"/>
      <c r="AW110" s="6"/>
      <c r="AX110" s="6"/>
      <c r="AY110" s="6"/>
      <c r="AZ110" s="6"/>
      <c r="BA110" s="6"/>
      <c r="BB110" s="6"/>
      <c r="BC110" s="6"/>
    </row>
    <row r="111" spans="1:55" ht="18" hidden="1" customHeight="1" x14ac:dyDescent="0.2">
      <c r="A111" s="16">
        <v>48</v>
      </c>
      <c r="B111" s="238">
        <f>'INPUT DATA'!B112</f>
        <v>0</v>
      </c>
      <c r="C111" s="239"/>
      <c r="D111" s="239"/>
      <c r="E111" s="240"/>
      <c r="F111" s="293" t="str">
        <f>'1ST'!AJ111</f>
        <v/>
      </c>
      <c r="G111" s="294"/>
      <c r="H111" s="294"/>
      <c r="I111" s="294"/>
      <c r="J111" s="294"/>
      <c r="K111" s="294"/>
      <c r="L111" s="294"/>
      <c r="M111" s="295"/>
      <c r="N111" s="293" t="str">
        <f>'2ND'!AJ111</f>
        <v/>
      </c>
      <c r="O111" s="294"/>
      <c r="P111" s="294"/>
      <c r="Q111" s="294"/>
      <c r="R111" s="294"/>
      <c r="S111" s="294"/>
      <c r="T111" s="294"/>
      <c r="U111" s="295"/>
      <c r="V111" s="287" t="str">
        <f t="shared" si="2"/>
        <v/>
      </c>
      <c r="W111" s="288"/>
      <c r="X111" s="288"/>
      <c r="Y111" s="289"/>
      <c r="Z111" s="296" t="str">
        <f t="shared" si="3"/>
        <v/>
      </c>
      <c r="AA111" s="297"/>
      <c r="AB111" s="298"/>
      <c r="AI111" s="34"/>
      <c r="AK111" s="4"/>
      <c r="AN111" s="6"/>
      <c r="AO111" s="6"/>
      <c r="AP111" s="6"/>
      <c r="AQ111" s="6"/>
      <c r="AR111" s="6"/>
      <c r="AS111" s="6"/>
      <c r="AT111" s="6"/>
      <c r="AU111" s="6"/>
      <c r="AV111" s="6"/>
      <c r="AW111" s="6"/>
      <c r="AX111" s="6"/>
      <c r="AY111" s="6"/>
      <c r="AZ111" s="6"/>
      <c r="BA111" s="6"/>
      <c r="BB111" s="6"/>
      <c r="BC111" s="6"/>
    </row>
    <row r="112" spans="1:55" ht="18" hidden="1" customHeight="1" x14ac:dyDescent="0.2">
      <c r="A112" s="16">
        <v>49</v>
      </c>
      <c r="B112" s="238">
        <f>'INPUT DATA'!B113</f>
        <v>0</v>
      </c>
      <c r="C112" s="239"/>
      <c r="D112" s="239"/>
      <c r="E112" s="240"/>
      <c r="F112" s="293" t="str">
        <f>'1ST'!AJ112</f>
        <v/>
      </c>
      <c r="G112" s="294"/>
      <c r="H112" s="294"/>
      <c r="I112" s="294"/>
      <c r="J112" s="294"/>
      <c r="K112" s="294"/>
      <c r="L112" s="294"/>
      <c r="M112" s="295"/>
      <c r="N112" s="293" t="str">
        <f>'2ND'!AJ112</f>
        <v/>
      </c>
      <c r="O112" s="294"/>
      <c r="P112" s="294"/>
      <c r="Q112" s="294"/>
      <c r="R112" s="294"/>
      <c r="S112" s="294"/>
      <c r="T112" s="294"/>
      <c r="U112" s="295"/>
      <c r="V112" s="287" t="str">
        <f t="shared" si="2"/>
        <v/>
      </c>
      <c r="W112" s="288"/>
      <c r="X112" s="288"/>
      <c r="Y112" s="289"/>
      <c r="Z112" s="296" t="str">
        <f t="shared" si="3"/>
        <v/>
      </c>
      <c r="AA112" s="297"/>
      <c r="AB112" s="298"/>
      <c r="AI112" s="34"/>
      <c r="AN112" s="6"/>
      <c r="AO112" s="6"/>
      <c r="AP112" s="6"/>
      <c r="AQ112" s="6"/>
      <c r="AR112" s="6"/>
      <c r="AS112" s="6"/>
      <c r="AT112" s="6"/>
      <c r="AU112" s="6"/>
      <c r="AV112" s="6"/>
      <c r="AW112" s="6"/>
      <c r="AX112" s="6"/>
      <c r="AY112" s="6"/>
      <c r="AZ112" s="6"/>
      <c r="BA112" s="6"/>
      <c r="BB112" s="6"/>
      <c r="BC112" s="6"/>
    </row>
    <row r="113" spans="1:55" ht="18" hidden="1" customHeight="1" x14ac:dyDescent="0.2">
      <c r="A113" s="35">
        <v>50</v>
      </c>
      <c r="B113" s="244">
        <f>'INPUT DATA'!B114</f>
        <v>0</v>
      </c>
      <c r="C113" s="245"/>
      <c r="D113" s="245"/>
      <c r="E113" s="246"/>
      <c r="F113" s="299" t="str">
        <f>'1ST'!AJ113</f>
        <v/>
      </c>
      <c r="G113" s="300"/>
      <c r="H113" s="300"/>
      <c r="I113" s="300"/>
      <c r="J113" s="300"/>
      <c r="K113" s="300"/>
      <c r="L113" s="300"/>
      <c r="M113" s="301"/>
      <c r="N113" s="299" t="str">
        <f>'2ND'!AJ113</f>
        <v/>
      </c>
      <c r="O113" s="300"/>
      <c r="P113" s="300"/>
      <c r="Q113" s="300"/>
      <c r="R113" s="300"/>
      <c r="S113" s="300"/>
      <c r="T113" s="300"/>
      <c r="U113" s="301"/>
      <c r="V113" s="314" t="str">
        <f t="shared" si="2"/>
        <v/>
      </c>
      <c r="W113" s="315"/>
      <c r="X113" s="315"/>
      <c r="Y113" s="316"/>
      <c r="Z113" s="302" t="str">
        <f t="shared" si="3"/>
        <v/>
      </c>
      <c r="AA113" s="303"/>
      <c r="AB113" s="304"/>
      <c r="AI113" s="34"/>
      <c r="AN113" s="6"/>
      <c r="AO113" s="6"/>
      <c r="AP113" s="6"/>
      <c r="AQ113" s="6"/>
      <c r="AR113" s="6"/>
      <c r="AS113" s="6"/>
      <c r="AT113" s="6"/>
      <c r="AU113" s="6"/>
      <c r="AV113" s="6"/>
      <c r="AW113" s="6"/>
      <c r="AX113" s="6"/>
      <c r="AY113" s="6"/>
      <c r="AZ113" s="6"/>
      <c r="BA113" s="6"/>
      <c r="BB113" s="6"/>
      <c r="BC113" s="6"/>
    </row>
    <row r="120" spans="1:55" s="4" customFormat="1" x14ac:dyDescent="0.15">
      <c r="Q120" s="5"/>
      <c r="R120" s="5"/>
      <c r="AC120" s="5"/>
      <c r="AD120" s="5"/>
      <c r="AF120" s="5"/>
      <c r="AG120" s="5"/>
      <c r="AH120" s="5"/>
      <c r="AI120" s="2"/>
      <c r="AM120" s="2"/>
      <c r="AN120" s="2"/>
      <c r="AO120" s="2"/>
      <c r="AP120" s="2"/>
      <c r="AQ120" s="2"/>
      <c r="AR120" s="2"/>
      <c r="AS120" s="2"/>
      <c r="AT120" s="2"/>
      <c r="AU120" s="2"/>
      <c r="AV120" s="2"/>
      <c r="AW120" s="2"/>
      <c r="AX120" s="2"/>
      <c r="AY120" s="2"/>
      <c r="AZ120" s="2"/>
      <c r="BA120" s="2"/>
      <c r="BB120" s="2"/>
      <c r="BC120" s="2"/>
    </row>
  </sheetData>
  <sheetProtection sheet="1" objects="1" scenarios="1" formatCells="0" formatRows="0"/>
  <mergeCells count="539">
    <mergeCell ref="B113:E113"/>
    <mergeCell ref="F113:M113"/>
    <mergeCell ref="N113:U113"/>
    <mergeCell ref="V113:Y113"/>
    <mergeCell ref="Z113:AB113"/>
    <mergeCell ref="A1:AB2"/>
    <mergeCell ref="F8:J9"/>
    <mergeCell ref="K8:R9"/>
    <mergeCell ref="A8:E11"/>
    <mergeCell ref="B111:E111"/>
    <mergeCell ref="F111:M111"/>
    <mergeCell ref="N111:U111"/>
    <mergeCell ref="V111:Y111"/>
    <mergeCell ref="Z111:AB111"/>
    <mergeCell ref="B112:E112"/>
    <mergeCell ref="F112:M112"/>
    <mergeCell ref="N112:U112"/>
    <mergeCell ref="V112:Y112"/>
    <mergeCell ref="Z112:AB112"/>
    <mergeCell ref="B109:E109"/>
    <mergeCell ref="F109:M109"/>
    <mergeCell ref="N109:U109"/>
    <mergeCell ref="V109:Y109"/>
    <mergeCell ref="Z109:AB109"/>
    <mergeCell ref="B110:E110"/>
    <mergeCell ref="F110:M110"/>
    <mergeCell ref="N110:U110"/>
    <mergeCell ref="V110:Y110"/>
    <mergeCell ref="Z110:AB110"/>
    <mergeCell ref="B107:E107"/>
    <mergeCell ref="F107:M107"/>
    <mergeCell ref="N107:U107"/>
    <mergeCell ref="V107:Y107"/>
    <mergeCell ref="Z107:AB107"/>
    <mergeCell ref="B108:E108"/>
    <mergeCell ref="F108:M108"/>
    <mergeCell ref="N108:U108"/>
    <mergeCell ref="V108:Y108"/>
    <mergeCell ref="Z108:AB108"/>
    <mergeCell ref="B105:E105"/>
    <mergeCell ref="F105:M105"/>
    <mergeCell ref="N105:U105"/>
    <mergeCell ref="V105:Y105"/>
    <mergeCell ref="Z105:AB105"/>
    <mergeCell ref="B106:E106"/>
    <mergeCell ref="F106:M106"/>
    <mergeCell ref="N106:U106"/>
    <mergeCell ref="V106:Y106"/>
    <mergeCell ref="Z106:AB106"/>
    <mergeCell ref="B103:E103"/>
    <mergeCell ref="F103:M103"/>
    <mergeCell ref="N103:U103"/>
    <mergeCell ref="V103:Y103"/>
    <mergeCell ref="Z103:AB103"/>
    <mergeCell ref="B104:E104"/>
    <mergeCell ref="F104:M104"/>
    <mergeCell ref="N104:U104"/>
    <mergeCell ref="V104:Y104"/>
    <mergeCell ref="Z104:AB104"/>
    <mergeCell ref="B101:E101"/>
    <mergeCell ref="F101:M101"/>
    <mergeCell ref="N101:U101"/>
    <mergeCell ref="V101:Y101"/>
    <mergeCell ref="Z101:AB101"/>
    <mergeCell ref="B102:E102"/>
    <mergeCell ref="F102:M102"/>
    <mergeCell ref="N102:U102"/>
    <mergeCell ref="V102:Y102"/>
    <mergeCell ref="Z102:AB102"/>
    <mergeCell ref="B99:E99"/>
    <mergeCell ref="F99:M99"/>
    <mergeCell ref="N99:U99"/>
    <mergeCell ref="V99:Y99"/>
    <mergeCell ref="Z99:AB99"/>
    <mergeCell ref="B100:E100"/>
    <mergeCell ref="F100:M100"/>
    <mergeCell ref="N100:U100"/>
    <mergeCell ref="V100:Y100"/>
    <mergeCell ref="Z100:AB100"/>
    <mergeCell ref="B97:E97"/>
    <mergeCell ref="F97:M97"/>
    <mergeCell ref="N97:U97"/>
    <mergeCell ref="V97:Y97"/>
    <mergeCell ref="Z97:AB97"/>
    <mergeCell ref="B98:E98"/>
    <mergeCell ref="F98:M98"/>
    <mergeCell ref="N98:U98"/>
    <mergeCell ref="V98:Y98"/>
    <mergeCell ref="Z98:AB98"/>
    <mergeCell ref="B95:E95"/>
    <mergeCell ref="F95:M95"/>
    <mergeCell ref="N95:U95"/>
    <mergeCell ref="V95:Y95"/>
    <mergeCell ref="Z95:AB95"/>
    <mergeCell ref="B96:E96"/>
    <mergeCell ref="F96:M96"/>
    <mergeCell ref="N96:U96"/>
    <mergeCell ref="V96:Y96"/>
    <mergeCell ref="Z96:AB96"/>
    <mergeCell ref="B93:E93"/>
    <mergeCell ref="F93:M93"/>
    <mergeCell ref="N93:U93"/>
    <mergeCell ref="V93:Y93"/>
    <mergeCell ref="Z93:AB93"/>
    <mergeCell ref="B94:E94"/>
    <mergeCell ref="F94:M94"/>
    <mergeCell ref="N94:U94"/>
    <mergeCell ref="V94:Y94"/>
    <mergeCell ref="Z94:AB94"/>
    <mergeCell ref="B91:E91"/>
    <mergeCell ref="F91:M91"/>
    <mergeCell ref="N91:U91"/>
    <mergeCell ref="V91:Y91"/>
    <mergeCell ref="Z91:AB91"/>
    <mergeCell ref="B92:E92"/>
    <mergeCell ref="F92:M92"/>
    <mergeCell ref="N92:U92"/>
    <mergeCell ref="V92:Y92"/>
    <mergeCell ref="Z92:AB92"/>
    <mergeCell ref="B89:E89"/>
    <mergeCell ref="F89:M89"/>
    <mergeCell ref="N89:U89"/>
    <mergeCell ref="V89:Y89"/>
    <mergeCell ref="Z89:AB89"/>
    <mergeCell ref="B90:E90"/>
    <mergeCell ref="F90:M90"/>
    <mergeCell ref="N90:U90"/>
    <mergeCell ref="V90:Y90"/>
    <mergeCell ref="Z90:AB90"/>
    <mergeCell ref="B87:E87"/>
    <mergeCell ref="F87:M87"/>
    <mergeCell ref="N87:U87"/>
    <mergeCell ref="V87:Y87"/>
    <mergeCell ref="Z87:AB87"/>
    <mergeCell ref="B88:E88"/>
    <mergeCell ref="F88:M88"/>
    <mergeCell ref="N88:U88"/>
    <mergeCell ref="V88:Y88"/>
    <mergeCell ref="Z88:AB88"/>
    <mergeCell ref="B85:E85"/>
    <mergeCell ref="F85:M85"/>
    <mergeCell ref="N85:U85"/>
    <mergeCell ref="V85:Y85"/>
    <mergeCell ref="Z85:AB85"/>
    <mergeCell ref="B86:E86"/>
    <mergeCell ref="F86:M86"/>
    <mergeCell ref="N86:U86"/>
    <mergeCell ref="V86:Y86"/>
    <mergeCell ref="Z86:AB86"/>
    <mergeCell ref="B83:E83"/>
    <mergeCell ref="F83:M83"/>
    <mergeCell ref="N83:U83"/>
    <mergeCell ref="V83:Y83"/>
    <mergeCell ref="Z83:AB83"/>
    <mergeCell ref="B84:E84"/>
    <mergeCell ref="F84:M84"/>
    <mergeCell ref="N84:U84"/>
    <mergeCell ref="V84:Y84"/>
    <mergeCell ref="Z84:AB84"/>
    <mergeCell ref="B81:E81"/>
    <mergeCell ref="F81:M81"/>
    <mergeCell ref="N81:U81"/>
    <mergeCell ref="V81:Y81"/>
    <mergeCell ref="Z81:AB81"/>
    <mergeCell ref="B82:E82"/>
    <mergeCell ref="F82:M82"/>
    <mergeCell ref="N82:U82"/>
    <mergeCell ref="V82:Y82"/>
    <mergeCell ref="Z82:AB82"/>
    <mergeCell ref="B79:E79"/>
    <mergeCell ref="F79:M79"/>
    <mergeCell ref="N79:U79"/>
    <mergeCell ref="V79:Y79"/>
    <mergeCell ref="Z79:AB79"/>
    <mergeCell ref="B80:E80"/>
    <mergeCell ref="F80:M80"/>
    <mergeCell ref="N80:U80"/>
    <mergeCell ref="V80:Y80"/>
    <mergeCell ref="Z80:AB80"/>
    <mergeCell ref="B77:E77"/>
    <mergeCell ref="F77:M77"/>
    <mergeCell ref="N77:U77"/>
    <mergeCell ref="V77:Y77"/>
    <mergeCell ref="Z77:AB77"/>
    <mergeCell ref="B78:E78"/>
    <mergeCell ref="F78:M78"/>
    <mergeCell ref="N78:U78"/>
    <mergeCell ref="V78:Y78"/>
    <mergeCell ref="Z78:AB78"/>
    <mergeCell ref="B75:E75"/>
    <mergeCell ref="F75:M75"/>
    <mergeCell ref="N75:U75"/>
    <mergeCell ref="V75:Y75"/>
    <mergeCell ref="Z75:AB75"/>
    <mergeCell ref="B76:E76"/>
    <mergeCell ref="F76:M76"/>
    <mergeCell ref="N76:U76"/>
    <mergeCell ref="V76:Y76"/>
    <mergeCell ref="Z76:AB76"/>
    <mergeCell ref="B73:E73"/>
    <mergeCell ref="F73:M73"/>
    <mergeCell ref="N73:U73"/>
    <mergeCell ref="V73:Y73"/>
    <mergeCell ref="Z73:AB73"/>
    <mergeCell ref="B74:E74"/>
    <mergeCell ref="F74:M74"/>
    <mergeCell ref="N74:U74"/>
    <mergeCell ref="V74:Y74"/>
    <mergeCell ref="Z74:AB74"/>
    <mergeCell ref="B71:E71"/>
    <mergeCell ref="F71:M71"/>
    <mergeCell ref="N71:U71"/>
    <mergeCell ref="V71:Y71"/>
    <mergeCell ref="Z71:AB71"/>
    <mergeCell ref="B72:E72"/>
    <mergeCell ref="F72:M72"/>
    <mergeCell ref="N72:U72"/>
    <mergeCell ref="V72:Y72"/>
    <mergeCell ref="Z72:AB72"/>
    <mergeCell ref="B69:E69"/>
    <mergeCell ref="F69:M69"/>
    <mergeCell ref="N69:U69"/>
    <mergeCell ref="V69:Y69"/>
    <mergeCell ref="Z69:AB69"/>
    <mergeCell ref="B70:E70"/>
    <mergeCell ref="F70:M70"/>
    <mergeCell ref="N70:U70"/>
    <mergeCell ref="V70:Y70"/>
    <mergeCell ref="Z70:AB70"/>
    <mergeCell ref="B67:E67"/>
    <mergeCell ref="F67:M67"/>
    <mergeCell ref="N67:U67"/>
    <mergeCell ref="V67:Y67"/>
    <mergeCell ref="Z67:AB67"/>
    <mergeCell ref="B68:E68"/>
    <mergeCell ref="F68:M68"/>
    <mergeCell ref="N68:U68"/>
    <mergeCell ref="V68:Y68"/>
    <mergeCell ref="Z68:AB68"/>
    <mergeCell ref="B65:E65"/>
    <mergeCell ref="F65:M65"/>
    <mergeCell ref="N65:U65"/>
    <mergeCell ref="V65:Y65"/>
    <mergeCell ref="Z65:AB65"/>
    <mergeCell ref="B66:E66"/>
    <mergeCell ref="F66:M66"/>
    <mergeCell ref="N66:U66"/>
    <mergeCell ref="V66:Y66"/>
    <mergeCell ref="Z66:AB66"/>
    <mergeCell ref="A63:E63"/>
    <mergeCell ref="F63:M63"/>
    <mergeCell ref="N63:U63"/>
    <mergeCell ref="V63:Y63"/>
    <mergeCell ref="Z63:AB63"/>
    <mergeCell ref="B64:E64"/>
    <mergeCell ref="F64:M64"/>
    <mergeCell ref="N64:U64"/>
    <mergeCell ref="V64:Y64"/>
    <mergeCell ref="Z64:AB64"/>
    <mergeCell ref="B61:E61"/>
    <mergeCell ref="F61:M61"/>
    <mergeCell ref="N61:U61"/>
    <mergeCell ref="V61:Y61"/>
    <mergeCell ref="Z61:AB61"/>
    <mergeCell ref="B62:E62"/>
    <mergeCell ref="F62:M62"/>
    <mergeCell ref="N62:U62"/>
    <mergeCell ref="V62:Y62"/>
    <mergeCell ref="Z62:AB62"/>
    <mergeCell ref="B59:E59"/>
    <mergeCell ref="F59:M59"/>
    <mergeCell ref="N59:U59"/>
    <mergeCell ref="V59:Y59"/>
    <mergeCell ref="Z59:AB59"/>
    <mergeCell ref="B60:E60"/>
    <mergeCell ref="F60:M60"/>
    <mergeCell ref="N60:U60"/>
    <mergeCell ref="V60:Y60"/>
    <mergeCell ref="Z60:AB60"/>
    <mergeCell ref="B57:E57"/>
    <mergeCell ref="F57:M57"/>
    <mergeCell ref="N57:U57"/>
    <mergeCell ref="V57:Y57"/>
    <mergeCell ref="Z57:AB57"/>
    <mergeCell ref="B58:E58"/>
    <mergeCell ref="F58:M58"/>
    <mergeCell ref="N58:U58"/>
    <mergeCell ref="V58:Y58"/>
    <mergeCell ref="Z58:AB58"/>
    <mergeCell ref="B55:E55"/>
    <mergeCell ref="F55:M55"/>
    <mergeCell ref="N55:U55"/>
    <mergeCell ref="V55:Y55"/>
    <mergeCell ref="Z55:AB55"/>
    <mergeCell ref="B56:E56"/>
    <mergeCell ref="F56:M56"/>
    <mergeCell ref="N56:U56"/>
    <mergeCell ref="V56:Y56"/>
    <mergeCell ref="Z56:AB56"/>
    <mergeCell ref="B53:E53"/>
    <mergeCell ref="F53:M53"/>
    <mergeCell ref="N53:U53"/>
    <mergeCell ref="V53:Y53"/>
    <mergeCell ref="Z53:AB53"/>
    <mergeCell ref="B54:E54"/>
    <mergeCell ref="F54:M54"/>
    <mergeCell ref="N54:U54"/>
    <mergeCell ref="V54:Y54"/>
    <mergeCell ref="Z54:AB54"/>
    <mergeCell ref="B51:E51"/>
    <mergeCell ref="F51:M51"/>
    <mergeCell ref="N51:U51"/>
    <mergeCell ref="V51:Y51"/>
    <mergeCell ref="Z51:AB51"/>
    <mergeCell ref="B52:E52"/>
    <mergeCell ref="F52:M52"/>
    <mergeCell ref="N52:U52"/>
    <mergeCell ref="V52:Y52"/>
    <mergeCell ref="Z52:AB52"/>
    <mergeCell ref="B49:E49"/>
    <mergeCell ref="F49:M49"/>
    <mergeCell ref="N49:U49"/>
    <mergeCell ref="V49:Y49"/>
    <mergeCell ref="Z49:AB49"/>
    <mergeCell ref="B50:E50"/>
    <mergeCell ref="F50:M50"/>
    <mergeCell ref="N50:U50"/>
    <mergeCell ref="V50:Y50"/>
    <mergeCell ref="Z50:AB50"/>
    <mergeCell ref="B47:E47"/>
    <mergeCell ref="F47:M47"/>
    <mergeCell ref="N47:U47"/>
    <mergeCell ref="V47:Y47"/>
    <mergeCell ref="Z47:AB47"/>
    <mergeCell ref="B48:E48"/>
    <mergeCell ref="F48:M48"/>
    <mergeCell ref="N48:U48"/>
    <mergeCell ref="V48:Y48"/>
    <mergeCell ref="Z48:AB48"/>
    <mergeCell ref="B45:E45"/>
    <mergeCell ref="F45:M45"/>
    <mergeCell ref="N45:U45"/>
    <mergeCell ref="V45:Y45"/>
    <mergeCell ref="Z45:AB45"/>
    <mergeCell ref="B46:E46"/>
    <mergeCell ref="F46:M46"/>
    <mergeCell ref="N46:U46"/>
    <mergeCell ref="V46:Y46"/>
    <mergeCell ref="Z46:AB46"/>
    <mergeCell ref="B43:E43"/>
    <mergeCell ref="F43:M43"/>
    <mergeCell ref="N43:U43"/>
    <mergeCell ref="V43:Y43"/>
    <mergeCell ref="Z43:AB43"/>
    <mergeCell ref="B44:E44"/>
    <mergeCell ref="F44:M44"/>
    <mergeCell ref="N44:U44"/>
    <mergeCell ref="V44:Y44"/>
    <mergeCell ref="Z44:AB44"/>
    <mergeCell ref="B41:E41"/>
    <mergeCell ref="F41:M41"/>
    <mergeCell ref="N41:U41"/>
    <mergeCell ref="V41:Y41"/>
    <mergeCell ref="Z41:AB41"/>
    <mergeCell ref="B42:E42"/>
    <mergeCell ref="F42:M42"/>
    <mergeCell ref="N42:U42"/>
    <mergeCell ref="V42:Y42"/>
    <mergeCell ref="Z42:AB42"/>
    <mergeCell ref="B39:E39"/>
    <mergeCell ref="F39:M39"/>
    <mergeCell ref="N39:U39"/>
    <mergeCell ref="V39:Y39"/>
    <mergeCell ref="Z39:AB39"/>
    <mergeCell ref="B40:E40"/>
    <mergeCell ref="F40:M40"/>
    <mergeCell ref="N40:U40"/>
    <mergeCell ref="V40:Y40"/>
    <mergeCell ref="Z40:AB40"/>
    <mergeCell ref="B37:E37"/>
    <mergeCell ref="F37:M37"/>
    <mergeCell ref="N37:U37"/>
    <mergeCell ref="V37:Y37"/>
    <mergeCell ref="Z37:AB37"/>
    <mergeCell ref="B38:E38"/>
    <mergeCell ref="F38:M38"/>
    <mergeCell ref="N38:U38"/>
    <mergeCell ref="V38:Y38"/>
    <mergeCell ref="Z38:AB38"/>
    <mergeCell ref="B35:E35"/>
    <mergeCell ref="F35:M35"/>
    <mergeCell ref="N35:U35"/>
    <mergeCell ref="V35:Y35"/>
    <mergeCell ref="Z35:AB35"/>
    <mergeCell ref="B36:E36"/>
    <mergeCell ref="F36:M36"/>
    <mergeCell ref="N36:U36"/>
    <mergeCell ref="V36:Y36"/>
    <mergeCell ref="Z36:AB36"/>
    <mergeCell ref="B33:E33"/>
    <mergeCell ref="F33:M33"/>
    <mergeCell ref="N33:U33"/>
    <mergeCell ref="V33:Y33"/>
    <mergeCell ref="Z33:AB33"/>
    <mergeCell ref="B34:E34"/>
    <mergeCell ref="F34:M34"/>
    <mergeCell ref="N34:U34"/>
    <mergeCell ref="V34:Y34"/>
    <mergeCell ref="Z34:AB34"/>
    <mergeCell ref="B31:E31"/>
    <mergeCell ref="F31:M31"/>
    <mergeCell ref="N31:U31"/>
    <mergeCell ref="V31:Y31"/>
    <mergeCell ref="Z31:AB31"/>
    <mergeCell ref="B32:E32"/>
    <mergeCell ref="F32:M32"/>
    <mergeCell ref="N32:U32"/>
    <mergeCell ref="V32:Y32"/>
    <mergeCell ref="Z32:AB32"/>
    <mergeCell ref="B29:E29"/>
    <mergeCell ref="F29:M29"/>
    <mergeCell ref="N29:U29"/>
    <mergeCell ref="V29:Y29"/>
    <mergeCell ref="Z29:AB29"/>
    <mergeCell ref="B30:E30"/>
    <mergeCell ref="F30:M30"/>
    <mergeCell ref="N30:U30"/>
    <mergeCell ref="V30:Y30"/>
    <mergeCell ref="Z30:AB30"/>
    <mergeCell ref="B27:E27"/>
    <mergeCell ref="F27:M27"/>
    <mergeCell ref="N27:U27"/>
    <mergeCell ref="V27:Y27"/>
    <mergeCell ref="Z27:AB27"/>
    <mergeCell ref="B28:E28"/>
    <mergeCell ref="F28:M28"/>
    <mergeCell ref="N28:U28"/>
    <mergeCell ref="V28:Y28"/>
    <mergeCell ref="Z28:AB28"/>
    <mergeCell ref="B25:E25"/>
    <mergeCell ref="F25:M25"/>
    <mergeCell ref="N25:U25"/>
    <mergeCell ref="V25:Y25"/>
    <mergeCell ref="Z25:AB25"/>
    <mergeCell ref="B26:E26"/>
    <mergeCell ref="F26:M26"/>
    <mergeCell ref="N26:U26"/>
    <mergeCell ref="V26:Y26"/>
    <mergeCell ref="Z26:AB26"/>
    <mergeCell ref="B23:E23"/>
    <mergeCell ref="F23:M23"/>
    <mergeCell ref="N23:U23"/>
    <mergeCell ref="V23:Y23"/>
    <mergeCell ref="Z23:AB23"/>
    <mergeCell ref="B24:E24"/>
    <mergeCell ref="F24:M24"/>
    <mergeCell ref="N24:U24"/>
    <mergeCell ref="V24:Y24"/>
    <mergeCell ref="Z24:AB24"/>
    <mergeCell ref="B21:E21"/>
    <mergeCell ref="F21:M21"/>
    <mergeCell ref="N21:U21"/>
    <mergeCell ref="V21:Y21"/>
    <mergeCell ref="Z21:AB21"/>
    <mergeCell ref="B22:E22"/>
    <mergeCell ref="F22:M22"/>
    <mergeCell ref="N22:U22"/>
    <mergeCell ref="V22:Y22"/>
    <mergeCell ref="Z22:AB22"/>
    <mergeCell ref="B19:E19"/>
    <mergeCell ref="F19:M19"/>
    <mergeCell ref="N19:U19"/>
    <mergeCell ref="V19:Y19"/>
    <mergeCell ref="Z19:AB19"/>
    <mergeCell ref="B20:E20"/>
    <mergeCell ref="F20:M20"/>
    <mergeCell ref="N20:U20"/>
    <mergeCell ref="V20:Y20"/>
    <mergeCell ref="Z20:AB20"/>
    <mergeCell ref="B17:E17"/>
    <mergeCell ref="F17:M17"/>
    <mergeCell ref="N17:U17"/>
    <mergeCell ref="V17:Y17"/>
    <mergeCell ref="Z17:AB17"/>
    <mergeCell ref="B18:E18"/>
    <mergeCell ref="F18:M18"/>
    <mergeCell ref="N18:U18"/>
    <mergeCell ref="V18:Y18"/>
    <mergeCell ref="Z18:AB18"/>
    <mergeCell ref="B15:E15"/>
    <mergeCell ref="F15:M15"/>
    <mergeCell ref="N15:U15"/>
    <mergeCell ref="V15:Y15"/>
    <mergeCell ref="Z15:AB15"/>
    <mergeCell ref="B16:E16"/>
    <mergeCell ref="F16:M16"/>
    <mergeCell ref="N16:U16"/>
    <mergeCell ref="V16:Y16"/>
    <mergeCell ref="Z16:AB16"/>
    <mergeCell ref="B13:E13"/>
    <mergeCell ref="F13:M13"/>
    <mergeCell ref="N13:U13"/>
    <mergeCell ref="V13:Y13"/>
    <mergeCell ref="Z13:AB13"/>
    <mergeCell ref="B14:E14"/>
    <mergeCell ref="F14:M14"/>
    <mergeCell ref="N14:U14"/>
    <mergeCell ref="V14:Y14"/>
    <mergeCell ref="Z14:AB14"/>
    <mergeCell ref="F11:M11"/>
    <mergeCell ref="N11:U11"/>
    <mergeCell ref="V11:Y11"/>
    <mergeCell ref="Z11:AB11"/>
    <mergeCell ref="A12:E12"/>
    <mergeCell ref="F12:M12"/>
    <mergeCell ref="N12:U12"/>
    <mergeCell ref="V12:Y12"/>
    <mergeCell ref="Z12:AB12"/>
    <mergeCell ref="AC6:AE6"/>
    <mergeCell ref="AF6:AH6"/>
    <mergeCell ref="S8:U8"/>
    <mergeCell ref="V8:AB8"/>
    <mergeCell ref="S9:U9"/>
    <mergeCell ref="V9:AB9"/>
    <mergeCell ref="AF9:AI9"/>
    <mergeCell ref="F10:H10"/>
    <mergeCell ref="I10:R10"/>
    <mergeCell ref="S10:U10"/>
    <mergeCell ref="V10:AB10"/>
    <mergeCell ref="C5:F5"/>
    <mergeCell ref="G5:J5"/>
    <mergeCell ref="L5:N5"/>
    <mergeCell ref="O5:R5"/>
    <mergeCell ref="S5:V5"/>
    <mergeCell ref="W5:AB5"/>
    <mergeCell ref="B6:F6"/>
    <mergeCell ref="G6:R6"/>
    <mergeCell ref="S6:V6"/>
    <mergeCell ref="W6:AB6"/>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ErrorMessage="1" prompt="EITHER WRITE YOUR OWN HPS OR EMPTY" sqref="F11 N11 V11 Z11" xr:uid="{00000000-0002-0000-0300-000000000000}"/>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xr:uid="{00000000-0002-0000-0300-000001000000}"/>
    <dataValidation allowBlank="1" showErrorMessage="1" sqref="A12 BF12:XFD12 A63 BF63:XFD63 F12:F113 N12:N113 AC1:BE1048576 V12:AB113" xr:uid="{00000000-0002-0000-0300-000002000000}"/>
    <dataValidation allowBlank="1" showInputMessage="1" prompt="Do not type name of learners here. Go to INPUT DATA sheet." sqref="B13:B62 B64:B113" xr:uid="{00000000-0002-0000-0300-000003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300-000004000000}"/>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300-000005000000}">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300-000006000000}">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300-000007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917517:AA917617 S851981:AA852081 S786445:AA786545 S720909:AA721009 S655373:AA655473 S589837:AA589937 S524301:AA524401 S458765:AA458865 S393229:AA393329 S327693:AA327793 S262157:AA262257 S196621:AA196721 S131085:AA131185 S65549:AA65649 TJ64:TS113 BQP64:BQY113 DNV64:DOE113 FLB64:FLK113 HIH64:HIQ113 JFN64:JFW113 LCT64:LDC113 MZZ64:NAI113 OXF64:OXO113 QUL64:QUU113 SRR64:SSA113 UOX64:UPG113 WMD64:WMM113 ADF64:ADO113 CAL64:CAU113 DXR64:DYA113 FUX64:FVG113 HSD64:HSM113 JPJ64:JPS113 LMP64:LMY113 NJV64:NKE113 PHB64:PHK113 REH64:REQ113 TBN64:TBW113 UYT64:UZC113 WVZ64:WWI113 ANB64:ANK113 CKH64:CKQ113 EHN64:EHW113 GET64:GFC113 IBZ64:ICI113 JZF64:JZO113 LWL64:LWU113 NTR64:NUA113 PQX64:PRG113 ROD64:ROM113 TLJ64:TLS113 VIP64:VIY113 AWX64:AXG113 CUD64:CUM113 ERJ64:ERS113 GOP64:GOY113 ILV64:IME113 KJB64:KJK113 MGH64:MGQ113 ODN64:ODW113 QAT64:QBC113 RXZ64:RYI113 TVF64:TVO113 VSL64:VSU113 JN64:JW113 BGT64:BHC113 DDZ64:DEI113 FBF64:FBO113 GYL64:GYU113 IVR64:IWA113 KSX64:KTG113 MQD64:MQM113 ONJ64:ONS113 QKP64:QKY113 SHV64:SIE113 UFB64:UFK113 WCH64:WCQ113 TJ983053:TS983153 BQP983053:BQY983153 DNV983053:DOE983153 FLB983053:FLK983153 HIH983053:HIQ983153 JFN983053:JFW983153 LCT983053:LDC983153 MZZ983053:NAI983153 OXF983053:OXO983153 QUL983053:QUU983153 SRR983053:SSA983153 UOX983053:UPG983153 WMD983053:WMM983153 JN65549:JW65649 BGT65549:BHC65649 DDZ65549:DEI65649 FBF65549:FBO65649 GYL65549:GYU65649 IVR65549:IWA65649 KSX65549:KTG65649 MQD65549:MQM65649 ONJ65549:ONS65649 QKP65549:QKY65649 SHV65549:SIE65649 UFB65549:UFK65649 WCH65549:WCQ65649 TJ65549:TS65649 BQP65549:BQY65649 DNV65549:DOE65649 FLB65549:FLK65649 HIH65549:HIQ65649 JFN65549:JFW65649 LCT65549:LDC65649 MZZ65549:NAI65649 OXF65549:OXO65649 QUL65549:QUU65649 SRR65549:SSA65649 UOX65549:UPG65649 WMD65549:WMM65649 ADF65549:ADO65649 CAL65549:CAU65649 DXR65549:DYA65649 FUX65549:FVG65649 HSD65549:HSM65649 JPJ65549:JPS65649 LMP65549:LMY65649 NJV65549:NKE65649 PHB65549:PHK65649 REH65549:REQ65649 TBN65549:TBW65649 UYT65549:UZC65649 WVZ65549:WWI65649 ANB65549:ANK65649 CKH65549:CKQ65649 EHN65549:EHW65649 GET65549:GFC65649 IBZ65549:ICI65649 JZF65549:JZO65649 LWL65549:LWU65649 NTR65549:NUA65649 PQX65549:PRG65649 ROD65549:ROM65649 TLJ65549:TLS65649 VIP65549:VIY65649 AWX65549:AXG65649 CUD65549:CUM65649 ERJ65549:ERS65649 GOP65549:GOY65649 ILV65549:IME65649 KJB65549:KJK65649 MGH65549:MGQ65649 ODN65549:ODW65649 QAT65549:QBC65649 RXZ65549:RYI65649 TVF65549:TVO65649 VSL65549:VSU65649 JN131085:JW131185 BGT131085:BHC131185 DDZ131085:DEI131185 FBF131085:FBO131185 GYL131085:GYU131185 IVR131085:IWA131185 KSX131085:KTG131185 MQD131085:MQM131185 ONJ131085:ONS131185 QKP131085:QKY131185 SHV131085:SIE131185 UFB131085:UFK131185 WCH131085:WCQ131185 TJ131085:TS131185 BQP131085:BQY131185 DNV131085:DOE131185 FLB131085:FLK131185 HIH131085:HIQ131185 JFN131085:JFW131185 LCT131085:LDC131185 MZZ131085:NAI131185 OXF131085:OXO131185 QUL131085:QUU131185 SRR131085:SSA131185 UOX131085:UPG131185 WMD131085:WMM131185 ADF131085:ADO131185 CAL131085:CAU131185 DXR131085:DYA131185 FUX131085:FVG131185 HSD131085:HSM131185 JPJ131085:JPS131185 LMP131085:LMY131185 NJV131085:NKE131185 PHB131085:PHK131185 REH131085:REQ131185 TBN131085:TBW131185 UYT131085:UZC131185 WVZ131085:WWI131185 ANB131085:ANK131185 CKH131085:CKQ131185 EHN131085:EHW131185 GET131085:GFC131185 IBZ131085:ICI131185 JZF131085:JZO131185 LWL131085:LWU131185 NTR131085:NUA131185 PQX131085:PRG131185 ROD131085:ROM131185 TLJ131085:TLS131185 VIP131085:VIY131185 AWX131085:AXG131185 CUD131085:CUM131185 ERJ131085:ERS131185 GOP131085:GOY131185 ILV131085:IME131185 KJB131085:KJK131185 MGH131085:MGQ131185 ODN131085:ODW131185 QAT131085:QBC131185 RXZ131085:RYI131185 TVF131085:TVO131185 VSL131085:VSU131185 JN196621:JW196721 BGT196621:BHC196721 DDZ196621:DEI196721 FBF196621:FBO196721 GYL196621:GYU196721 IVR196621:IWA196721 KSX196621:KTG196721 MQD196621:MQM196721 ONJ196621:ONS196721 QKP196621:QKY196721 SHV196621:SIE196721 UFB196621:UFK196721 WCH196621:WCQ196721 TJ196621:TS196721 BQP196621:BQY196721 DNV196621:DOE196721 FLB196621:FLK196721 HIH196621:HIQ196721 JFN196621:JFW196721 LCT196621:LDC196721 MZZ196621:NAI196721 OXF196621:OXO196721 QUL196621:QUU196721 SRR196621:SSA196721 UOX196621:UPG196721 WMD196621:WMM196721 ADF196621:ADO196721 CAL196621:CAU196721 DXR196621:DYA196721 FUX196621:FVG196721 HSD196621:HSM196721 JPJ196621:JPS196721 LMP196621:LMY196721 NJV196621:NKE196721 PHB196621:PHK196721 REH196621:REQ196721 TBN196621:TBW196721 UYT196621:UZC196721 WVZ196621:WWI196721 ANB196621:ANK196721 CKH196621:CKQ196721 EHN196621:EHW196721 GET196621:GFC196721 IBZ196621:ICI196721 JZF196621:JZO196721 LWL196621:LWU196721 NTR196621:NUA196721 PQX196621:PRG196721 ROD196621:ROM196721 TLJ196621:TLS196721 VIP196621:VIY196721 AWX196621:AXG196721 CUD196621:CUM196721 ERJ196621:ERS196721 GOP196621:GOY196721 ILV196621:IME196721 KJB196621:KJK196721 MGH196621:MGQ196721 ODN196621:ODW196721 QAT196621:QBC196721 RXZ196621:RYI196721 TVF196621:TVO196721 VSL196621:VSU196721 JN262157:JW262257 BGT262157:BHC262257 DDZ262157:DEI262257 FBF262157:FBO262257 GYL262157:GYU262257 IVR262157:IWA262257 KSX262157:KTG262257 MQD262157:MQM262257 ONJ262157:ONS262257 QKP262157:QKY262257 SHV262157:SIE262257 UFB262157:UFK262257 WCH262157:WCQ262257 TJ262157:TS262257 BQP262157:BQY262257 DNV262157:DOE262257 FLB262157:FLK262257 HIH262157:HIQ262257 JFN262157:JFW262257 LCT262157:LDC262257 MZZ262157:NAI262257 OXF262157:OXO262257 QUL262157:QUU262257 SRR262157:SSA262257 UOX262157:UPG262257 WMD262157:WMM262257 ADF262157:ADO262257 CAL262157:CAU262257 DXR262157:DYA262257 FUX262157:FVG262257 HSD262157:HSM262257 JPJ262157:JPS262257 LMP262157:LMY262257 NJV262157:NKE262257 PHB262157:PHK262257 REH262157:REQ262257 TBN262157:TBW262257 UYT262157:UZC262257 WVZ262157:WWI262257 ANB262157:ANK262257 CKH262157:CKQ262257 EHN262157:EHW262257 GET262157:GFC262257 IBZ262157:ICI262257 JZF262157:JZO262257 LWL262157:LWU262257 NTR262157:NUA262257 PQX262157:PRG262257 ROD262157:ROM262257 TLJ262157:TLS262257 VIP262157:VIY262257 AWX262157:AXG262257 CUD262157:CUM262257 ERJ262157:ERS262257 GOP262157:GOY262257 ILV262157:IME262257 KJB262157:KJK262257 MGH262157:MGQ262257 ODN262157:ODW262257 QAT262157:QBC262257 RXZ262157:RYI262257 TVF262157:TVO262257 VSL262157:VSU262257 JN327693:JW327793 BGT327693:BHC327793 DDZ327693:DEI327793 FBF327693:FBO327793 GYL327693:GYU327793 IVR327693:IWA327793 KSX327693:KTG327793 MQD327693:MQM327793 ONJ327693:ONS327793 QKP327693:QKY327793 SHV327693:SIE327793 UFB327693:UFK327793 WCH327693:WCQ327793 TJ327693:TS327793 BQP327693:BQY327793 DNV327693:DOE327793 FLB327693:FLK327793 HIH327693:HIQ327793 JFN327693:JFW327793 LCT327693:LDC327793 MZZ327693:NAI327793 OXF327693:OXO327793 QUL327693:QUU327793 SRR327693:SSA327793 UOX327693:UPG327793 WMD327693:WMM327793 ADF327693:ADO327793 CAL327693:CAU327793 DXR327693:DYA327793 FUX327693:FVG327793 HSD327693:HSM327793 JPJ327693:JPS327793 LMP327693:LMY327793 NJV327693:NKE327793 PHB327693:PHK327793 REH327693:REQ327793 TBN327693:TBW327793 UYT327693:UZC327793 WVZ327693:WWI327793 ANB327693:ANK327793 CKH327693:CKQ327793 EHN327693:EHW327793 GET327693:GFC327793 IBZ327693:ICI327793 JZF327693:JZO327793 LWL327693:LWU327793 NTR327693:NUA327793 PQX327693:PRG327793 ROD327693:ROM327793 TLJ327693:TLS327793 VIP327693:VIY327793 AWX327693:AXG327793 CUD327693:CUM327793 ERJ327693:ERS327793 GOP327693:GOY327793 ILV327693:IME327793 KJB327693:KJK327793 MGH327693:MGQ327793 ODN327693:ODW327793 QAT327693:QBC327793 RXZ327693:RYI327793 TVF327693:TVO327793 VSL327693:VSU327793 JN393229:JW393329 BGT393229:BHC393329 DDZ393229:DEI393329 FBF393229:FBO393329 GYL393229:GYU393329 IVR393229:IWA393329 KSX393229:KTG393329 MQD393229:MQM393329 ONJ393229:ONS393329 QKP393229:QKY393329 SHV393229:SIE393329 UFB393229:UFK393329 WCH393229:WCQ393329 TJ393229:TS393329 BQP393229:BQY393329 DNV393229:DOE393329 FLB393229:FLK393329 HIH393229:HIQ393329 JFN393229:JFW393329 LCT393229:LDC393329 MZZ393229:NAI393329 OXF393229:OXO393329 QUL393229:QUU393329 SRR393229:SSA393329 UOX393229:UPG393329 WMD393229:WMM393329 ADF393229:ADO393329 CAL393229:CAU393329 DXR393229:DYA393329 FUX393229:FVG393329 HSD393229:HSM393329 JPJ393229:JPS393329 LMP393229:LMY393329 NJV393229:NKE393329 PHB393229:PHK393329 REH393229:REQ393329 TBN393229:TBW393329 UYT393229:UZC393329 WVZ393229:WWI393329 ANB393229:ANK393329 CKH393229:CKQ393329 EHN393229:EHW393329 GET393229:GFC393329 IBZ393229:ICI393329 JZF393229:JZO393329 LWL393229:LWU393329 NTR393229:NUA393329 PQX393229:PRG393329 ROD393229:ROM393329 TLJ393229:TLS393329 VIP393229:VIY393329 AWX393229:AXG393329 CUD393229:CUM393329 ERJ393229:ERS393329 GOP393229:GOY393329 ILV393229:IME393329 KJB393229:KJK393329 MGH393229:MGQ393329 ODN393229:ODW393329 QAT393229:QBC393329 RXZ393229:RYI393329 TVF393229:TVO393329 VSL393229:VSU393329 JN458765:JW458865 BGT458765:BHC458865 DDZ458765:DEI458865 FBF458765:FBO458865 GYL458765:GYU458865 IVR458765:IWA458865 KSX458765:KTG458865 MQD458765:MQM458865 ONJ458765:ONS458865 QKP458765:QKY458865 SHV458765:SIE458865 UFB458765:UFK458865 WCH458765:WCQ458865 TJ458765:TS458865 BQP458765:BQY458865 DNV458765:DOE458865 FLB458765:FLK458865 HIH458765:HIQ458865 JFN458765:JFW458865 LCT458765:LDC458865 MZZ458765:NAI458865 OXF458765:OXO458865 QUL458765:QUU458865 SRR458765:SSA458865 UOX458765:UPG458865 WMD458765:WMM458865 ADF458765:ADO458865 CAL458765:CAU458865 DXR458765:DYA458865 FUX458765:FVG458865 HSD458765:HSM458865 JPJ458765:JPS458865 LMP458765:LMY458865 NJV458765:NKE458865 PHB458765:PHK458865 REH458765:REQ458865 TBN458765:TBW458865 UYT458765:UZC458865 WVZ458765:WWI458865 ANB458765:ANK458865 CKH458765:CKQ458865 EHN458765:EHW458865 GET458765:GFC458865 IBZ458765:ICI458865 JZF458765:JZO458865 LWL458765:LWU458865 NTR458765:NUA458865 PQX458765:PRG458865 ROD458765:ROM458865 TLJ458765:TLS458865 VIP458765:VIY458865 AWX458765:AXG458865 CUD458765:CUM458865 ERJ458765:ERS458865 GOP458765:GOY458865 ILV458765:IME458865 KJB458765:KJK458865 MGH458765:MGQ458865 ODN458765:ODW458865 QAT458765:QBC458865 RXZ458765:RYI458865 TVF458765:TVO458865 VSL458765:VSU458865 JN524301:JW524401 BGT524301:BHC524401 DDZ524301:DEI524401 FBF524301:FBO524401 GYL524301:GYU524401 IVR524301:IWA524401 KSX524301:KTG524401 MQD524301:MQM524401 ONJ524301:ONS524401 QKP524301:QKY524401 SHV524301:SIE524401 UFB524301:UFK524401 WCH524301:WCQ524401 TJ524301:TS524401 BQP524301:BQY524401 DNV524301:DOE524401 FLB524301:FLK524401 HIH524301:HIQ524401 JFN524301:JFW524401 LCT524301:LDC524401 MZZ524301:NAI524401 OXF524301:OXO524401 QUL524301:QUU524401 SRR524301:SSA524401 UOX524301:UPG524401 WMD524301:WMM524401 ADF524301:ADO524401 CAL524301:CAU524401 DXR524301:DYA524401 FUX524301:FVG524401 HSD524301:HSM524401 JPJ524301:JPS524401 LMP524301:LMY524401 NJV524301:NKE524401 PHB524301:PHK524401 REH524301:REQ524401 TBN524301:TBW524401 UYT524301:UZC524401 WVZ524301:WWI524401 ANB524301:ANK524401 CKH524301:CKQ524401 EHN524301:EHW524401 GET524301:GFC524401 IBZ524301:ICI524401 JZF524301:JZO524401 LWL524301:LWU524401 NTR524301:NUA524401 PQX524301:PRG524401 ROD524301:ROM524401 TLJ524301:TLS524401 VIP524301:VIY524401 AWX524301:AXG524401 CUD524301:CUM524401 ERJ524301:ERS524401 GOP524301:GOY524401 ILV524301:IME524401 KJB524301:KJK524401 MGH524301:MGQ524401 ODN524301:ODW524401 QAT524301:QBC524401 RXZ524301:RYI524401 TVF524301:TVO524401 VSL524301:VSU524401 JN589837:JW589937 BGT589837:BHC589937 DDZ589837:DEI589937 FBF589837:FBO589937 GYL589837:GYU589937 IVR589837:IWA589937 KSX589837:KTG589937 MQD589837:MQM589937 ONJ589837:ONS589937 QKP589837:QKY589937 SHV589837:SIE589937 UFB589837:UFK589937 WCH589837:WCQ589937 TJ589837:TS589937 BQP589837:BQY589937 DNV589837:DOE589937 FLB589837:FLK589937 HIH589837:HIQ589937 JFN589837:JFW589937 LCT589837:LDC589937 MZZ589837:NAI589937 OXF589837:OXO589937 QUL589837:QUU589937 SRR589837:SSA589937 UOX589837:UPG589937 WMD589837:WMM589937 ADF589837:ADO589937 CAL589837:CAU589937 DXR589837:DYA589937 FUX589837:FVG589937 HSD589837:HSM589937 JPJ589837:JPS589937 LMP589837:LMY589937 NJV589837:NKE589937 PHB589837:PHK589937 REH589837:REQ589937 TBN589837:TBW589937 UYT589837:UZC589937 WVZ589837:WWI589937 ANB589837:ANK589937 CKH589837:CKQ589937 EHN589837:EHW589937 GET589837:GFC589937 IBZ589837:ICI589937 JZF589837:JZO589937 LWL589837:LWU589937 NTR589837:NUA589937 PQX589837:PRG589937 ROD589837:ROM589937 TLJ589837:TLS589937 VIP589837:VIY589937 AWX589837:AXG589937 CUD589837:CUM589937 ERJ589837:ERS589937 GOP589837:GOY589937 ILV589837:IME589937 KJB589837:KJK589937 MGH589837:MGQ589937 ODN589837:ODW589937 QAT589837:QBC589937 RXZ589837:RYI589937 TVF589837:TVO589937 VSL589837:VSU589937 JN655373:JW655473 BGT655373:BHC655473 DDZ655373:DEI655473 FBF655373:FBO655473 GYL655373:GYU655473 IVR655373:IWA655473 KSX655373:KTG655473 MQD655373:MQM655473 ONJ655373:ONS655473 QKP655373:QKY655473 SHV655373:SIE655473 UFB655373:UFK655473 WCH655373:WCQ655473 TJ655373:TS655473 BQP655373:BQY655473 DNV655373:DOE655473 FLB655373:FLK655473 HIH655373:HIQ655473 JFN655373:JFW655473 LCT655373:LDC655473 MZZ655373:NAI655473 OXF655373:OXO655473 QUL655373:QUU655473 SRR655373:SSA655473 UOX655373:UPG655473 WMD655373:WMM655473 ADF655373:ADO655473 CAL655373:CAU655473 DXR655373:DYA655473 FUX655373:FVG655473 HSD655373:HSM655473 JPJ655373:JPS655473 LMP655373:LMY655473 NJV655373:NKE655473 PHB655373:PHK655473 REH655373:REQ655473 TBN655373:TBW655473 UYT655373:UZC655473 WVZ655373:WWI655473 ANB655373:ANK655473 CKH655373:CKQ655473 EHN655373:EHW655473 GET655373:GFC655473 IBZ655373:ICI655473 JZF655373:JZO655473 LWL655373:LWU655473 NTR655373:NUA655473 PQX655373:PRG655473 ROD655373:ROM655473 TLJ655373:TLS655473 VIP655373:VIY655473 AWX655373:AXG655473 CUD655373:CUM655473 ERJ655373:ERS655473 GOP655373:GOY655473 ILV655373:IME655473 KJB655373:KJK655473 MGH655373:MGQ655473 ODN655373:ODW655473 QAT655373:QBC655473 RXZ655373:RYI655473 TVF655373:TVO655473 VSL655373:VSU655473 JN720909:JW721009 BGT720909:BHC721009 DDZ720909:DEI721009 FBF720909:FBO721009 GYL720909:GYU721009 IVR720909:IWA721009 KSX720909:KTG721009 MQD720909:MQM721009 ONJ720909:ONS721009 QKP720909:QKY721009 SHV720909:SIE721009 UFB720909:UFK721009 WCH720909:WCQ721009 TJ720909:TS721009 BQP720909:BQY721009 DNV720909:DOE721009 FLB720909:FLK721009 HIH720909:HIQ721009 JFN720909:JFW721009 LCT720909:LDC721009 MZZ720909:NAI721009 OXF720909:OXO721009 QUL720909:QUU721009 SRR720909:SSA721009 UOX720909:UPG721009 WMD720909:WMM721009 ADF720909:ADO721009 CAL720909:CAU721009 DXR720909:DYA721009 FUX720909:FVG721009 HSD720909:HSM721009 JPJ720909:JPS721009 LMP720909:LMY721009 NJV720909:NKE721009 PHB720909:PHK721009 REH720909:REQ721009 TBN720909:TBW721009 UYT720909:UZC721009 WVZ720909:WWI721009 ANB720909:ANK721009 CKH720909:CKQ721009 EHN720909:EHW721009 GET720909:GFC721009 IBZ720909:ICI721009 JZF720909:JZO721009 LWL720909:LWU721009 NTR720909:NUA721009 PQX720909:PRG721009 ROD720909:ROM721009 TLJ720909:TLS721009 VIP720909:VIY721009 AWX720909:AXG721009 CUD720909:CUM721009 ERJ720909:ERS721009 GOP720909:GOY721009 ILV720909:IME721009 KJB720909:KJK721009 MGH720909:MGQ721009 ODN720909:ODW721009 QAT720909:QBC721009 RXZ720909:RYI721009 TVF720909:TVO721009 VSL720909:VSU721009 JN786445:JW786545 BGT786445:BHC786545 DDZ786445:DEI786545 FBF786445:FBO786545 GYL786445:GYU786545 IVR786445:IWA786545 KSX786445:KTG786545 MQD786445:MQM786545 ONJ786445:ONS786545 QKP786445:QKY786545 SHV786445:SIE786545 UFB786445:UFK786545 WCH786445:WCQ786545 TJ786445:TS786545 BQP786445:BQY786545 DNV786445:DOE786545 FLB786445:FLK786545 HIH786445:HIQ786545 JFN786445:JFW786545 LCT786445:LDC786545 MZZ786445:NAI786545 OXF786445:OXO786545 QUL786445:QUU786545 SRR786445:SSA786545 UOX786445:UPG786545 WMD786445:WMM786545 ADF786445:ADO786545 CAL786445:CAU786545 DXR786445:DYA786545 FUX786445:FVG786545 HSD786445:HSM786545 JPJ786445:JPS786545 LMP786445:LMY786545 NJV786445:NKE786545 PHB786445:PHK786545 REH786445:REQ786545 TBN786445:TBW786545 UYT786445:UZC786545 WVZ786445:WWI786545 ANB786445:ANK786545 CKH786445:CKQ786545 EHN786445:EHW786545 GET786445:GFC786545 IBZ786445:ICI786545 JZF786445:JZO786545 LWL786445:LWU786545 NTR786445:NUA786545 PQX786445:PRG786545 ROD786445:ROM786545 TLJ786445:TLS786545 VIP786445:VIY786545 AWX786445:AXG786545 CUD786445:CUM786545 ERJ786445:ERS786545 GOP786445:GOY786545 ILV786445:IME786545 KJB786445:KJK786545 MGH786445:MGQ786545 ODN786445:ODW786545 QAT786445:QBC786545 RXZ786445:RYI786545 TVF786445:TVO786545 VSL786445:VSU786545 JN851981:JW852081 BGT851981:BHC852081 DDZ851981:DEI852081 FBF851981:FBO852081 GYL851981:GYU852081 IVR851981:IWA852081 KSX851981:KTG852081 MQD851981:MQM852081 ONJ851981:ONS852081 QKP851981:QKY852081 SHV851981:SIE852081 UFB851981:UFK852081 WCH851981:WCQ852081 TJ851981:TS852081 BQP851981:BQY852081 DNV851981:DOE852081 FLB851981:FLK852081 HIH851981:HIQ852081 JFN851981:JFW852081 LCT851981:LDC852081 MZZ851981:NAI852081 OXF851981:OXO852081 QUL851981:QUU852081 SRR851981:SSA852081 UOX851981:UPG852081 WMD851981:WMM852081 ADF851981:ADO852081 CAL851981:CAU852081 DXR851981:DYA852081 FUX851981:FVG852081 HSD851981:HSM852081 JPJ851981:JPS852081 LMP851981:LMY852081 NJV851981:NKE852081 PHB851981:PHK852081 REH851981:REQ852081 TBN851981:TBW852081 UYT851981:UZC852081 WVZ851981:WWI852081 ANB851981:ANK852081 CKH851981:CKQ852081 EHN851981:EHW852081 GET851981:GFC852081 IBZ851981:ICI852081 JZF851981:JZO852081 LWL851981:LWU852081 NTR851981:NUA852081 PQX851981:PRG852081 ROD851981:ROM852081 TLJ851981:TLS852081 VIP851981:VIY852081 AWX851981:AXG852081 CUD851981:CUM852081 ERJ851981:ERS852081 GOP851981:GOY852081 ILV851981:IME852081 KJB851981:KJK852081 MGH851981:MGQ852081 ODN851981:ODW852081 QAT851981:QBC852081 RXZ851981:RYI852081 TVF851981:TVO852081 VSL851981:VSU852081 JN917517:JW917617 BGT917517:BHC917617 DDZ917517:DEI917617 FBF917517:FBO917617 GYL917517:GYU917617 IVR917517:IWA917617 KSX917517:KTG917617 MQD917517:MQM917617 ONJ917517:ONS917617 QKP917517:QKY917617 SHV917517:SIE917617 UFB917517:UFK917617 WCH917517:WCQ917617 TJ917517:TS917617 BQP917517:BQY917617 DNV917517:DOE917617 FLB917517:FLK917617 HIH917517:HIQ917617 JFN917517:JFW917617 LCT917517:LDC917617 MZZ917517:NAI917617 OXF917517:OXO917617 QUL917517:QUU917617 SRR917517:SSA917617 UOX917517:UPG917617 WMD917517:WMM917617 ADF917517:ADO917617 CAL917517:CAU917617 DXR917517:DYA917617 FUX917517:FVG917617 HSD917517:HSM917617 JPJ917517:JPS917617 LMP917517:LMY917617 NJV917517:NKE917617 PHB917517:PHK917617 REH917517:REQ917617 TBN917517:TBW917617 UYT917517:UZC917617 WVZ917517:WWI917617 ANB917517:ANK917617 CKH917517:CKQ917617 EHN917517:EHW917617 GET917517:GFC917617 IBZ917517:ICI917617 JZF917517:JZO917617 LWL917517:LWU917617 NTR917517:NUA917617 PQX917517:PRG917617 ROD917517:ROM917617 TLJ917517:TLS917617 VIP917517:VIY917617 AWX917517:AXG917617 CUD917517:CUM917617 ERJ917517:ERS917617 GOP917517:GOY917617 ILV917517:IME917617 KJB917517:KJK917617 MGH917517:MGQ917617 ODN917517:ODW917617 QAT917517:QBC917617 RXZ917517:RYI917617 TVF917517:TVO917617 VSL917517:VSU917617 JN983053:JW983153 BGT983053:BHC983153 DDZ983053:DEI983153 FBF983053:FBO983153 GYL983053:GYU983153 IVR983053:IWA983153 KSX983053:KTG983153 MQD983053:MQM983153 ONJ983053:ONS983153 QKP983053:QKY983153 SHV983053:SIE983153 UFB983053:UFK983153 WCH983053:WCQ983153 ADF983053:ADO983153 CAL983053:CAU983153 DXR983053:DYA983153 FUX983053:FVG983153 HSD983053:HSM983153 JPJ983053:JPS983153 LMP983053:LMY983153 NJV983053:NKE983153 PHB983053:PHK983153 REH983053:REQ983153 TBN983053:TBW983153 UYT983053:UZC983153 WVZ983053:WWI983153 ANB983053:ANK983153 CKH983053:CKQ983153 EHN983053:EHW983153 GET983053:GFC983153 IBZ983053:ICI983153 JZF983053:JZO983153 LWL983053:LWU983153 NTR983053:NUA983153 PQX983053:PRG983153 ROD983053:ROM983153 TLJ983053:TLS983153 VIP983053:VIY983153 AWX983053:AXG983153 CUD983053:CUM983153 ERJ983053:ERS983153 GOP983053:GOY983153 ILV983053:IME983153 KJB983053:KJK983153 MGH983053:MGQ983153 ODN983053:ODW983153 QAT983053:QBC983153 RXZ983053:RYI983153 TVF983053:TVO983153 VSL983053:VSU983153 ADF13:ADO62 CAL13:CAU62 DXR13:DYA62 FUX13:FVG62 HSD13:HSM62 JPJ13:JPS62 LMP13:LMY62 NJV13:NKE62 PHB13:PHK62 REH13:REQ62 TBN13:TBW62 UYT13:UZC62 WVZ13:WWI62 TJ13:TS62 BQP13:BQY62 DNV13:DOE62 FLB13:FLK62 HIH13:HIQ62 JFN13:JFW62 LCT13:LDC62 MZZ13:NAI62 OXF13:OXO62 QUL13:QUU62 SRR13:SSA62 UOX13:UPG62 WMD13:WMM62 JN13:JW62 BGT13:BHC62 DDZ13:DEI62 FBF13:FBO62 GYL13:GYU62 IVR13:IWA62 KSX13:KTG62 MQD13:MQM62 ONJ13:ONS62 QKP13:QKY62 SHV13:SIE62 UFB13:UFK62 WCH13:WCQ62 AWX13:AXG62 CUD13:CUM62 ERJ13:ERS62 GOP13:GOY62 ILV13:IME62 KJB13:KJK62 MGH13:MGQ62 ODN13:ODW62 QAT13:QBC62 RXZ13:RYI62 TVF13:TVO62 VSL13:VSU62 ANB13:ANK62 CKH13:CKQ62 EHN13:EHW62 GET13:GFC62 IBZ13:ICI62 JZF13:JZO62 LWL13:LWU62 NTR13:NUA62 PQX13:PRG62 ROD13:ROM62 TLJ13:TLS62 VIP13:VIY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S983053:AA983153" xr:uid="{00000000-0002-0000-0300-000008000000}">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300-000009000000}"/>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300-00000A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300-00000B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300-00000C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300-00000D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300-00000E000000}"/>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300-00000F000000}"/>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300-000010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300-000011000000}">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300-000012000000}"/>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300-000013000000}"/>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300-000014000000}"/>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300-000015000000}"/>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300-000016000000}"/>
    <dataValidation allowBlank="1" showInputMessage="1" showErrorMessage="1" prompt="EITHER WRITE YOUR OWN HPS OR EMPTY" sqref="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S65547:AA65548 S131083:AA131084 S196619:AA196620 S262155:AA262156 S327691:AA327692 S393227:AA393228 S458763:AA458764 S524299:AA524300 S589835:AA589836 S655371:AA655372 S720907:AA720908 S786443:AA786444 S851979:AA851980 S917515:AA917516 S983051:AA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xr:uid="{00000000-0002-0000-0300-000017000000}"/>
  </dataValidations>
  <printOptions horizontalCentered="1"/>
  <pageMargins left="0.4" right="0.4" top="0.5" bottom="0.5" header="0.3" footer="0.3"/>
  <pageSetup paperSize="9" scale="6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baseColWidth="10" defaultColWidth="8.83203125" defaultRowHeight="15" x14ac:dyDescent="0.2"/>
  <cols>
    <col min="1" max="42" width="2.33203125" customWidth="1"/>
    <col min="43" max="46" width="11.33203125" customWidth="1"/>
    <col min="47" max="50" width="5" customWidth="1"/>
    <col min="51" max="51" width="4" customWidth="1"/>
  </cols>
  <sheetData>
    <row r="1" spans="1:51" x14ac:dyDescent="0.2">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34</v>
      </c>
      <c r="AR1" t="s">
        <v>35</v>
      </c>
      <c r="AS1" t="s">
        <v>36</v>
      </c>
      <c r="AT1" t="s">
        <v>37</v>
      </c>
      <c r="AU1" t="s">
        <v>38</v>
      </c>
      <c r="AV1" t="s">
        <v>39</v>
      </c>
      <c r="AW1" t="s">
        <v>40</v>
      </c>
      <c r="AX1">
        <v>0</v>
      </c>
      <c r="AY1">
        <v>60</v>
      </c>
    </row>
    <row r="2" spans="1:51" x14ac:dyDescent="0.2">
      <c r="A2" t="str">
        <f>IF('1ST'!F11="","",'1ST'!F11)</f>
        <v/>
      </c>
      <c r="B2">
        <f>IF('1ST'!G11="","",'1ST'!G11)</f>
        <v>25</v>
      </c>
      <c r="C2">
        <f>IF('1ST'!H11="","",'1ST'!H11)</f>
        <v>10</v>
      </c>
      <c r="D2" t="str">
        <f>IF('1ST'!I11="","",'1ST'!I11)</f>
        <v/>
      </c>
      <c r="E2" t="str">
        <f>IF('1ST'!J11="","",'1ST'!J11)</f>
        <v/>
      </c>
      <c r="F2" t="str">
        <f>IF('1ST'!K11="","",'1ST'!K11)</f>
        <v/>
      </c>
      <c r="G2" t="str">
        <f>IF('1ST'!L11="","",'1ST'!L11)</f>
        <v/>
      </c>
      <c r="H2" t="str">
        <f>IF('1ST'!M11="","",'1ST'!M11)</f>
        <v/>
      </c>
      <c r="I2" t="str">
        <f>IF('1ST'!N11="","",'1ST'!N11)</f>
        <v/>
      </c>
      <c r="J2" t="str">
        <f>IF('1ST'!O11="","",'1ST'!O11)</f>
        <v/>
      </c>
      <c r="K2">
        <f>IF('1ST'!S11="","",'1ST'!S11)</f>
        <v>100</v>
      </c>
      <c r="L2">
        <f>IF('1ST'!T11="","",'1ST'!T11)</f>
        <v>100</v>
      </c>
      <c r="M2">
        <f>IF('1ST'!U11="","",'1ST'!U11)</f>
        <v>50</v>
      </c>
      <c r="N2">
        <f>IF('1ST'!V11="","",'1ST'!V11)</f>
        <v>50</v>
      </c>
      <c r="O2" t="str">
        <f>IF('1ST'!W11="","",'1ST'!W11)</f>
        <v/>
      </c>
      <c r="P2" t="str">
        <f>IF('1ST'!X11="","",'1ST'!X11)</f>
        <v/>
      </c>
      <c r="Q2" t="str">
        <f>IF('1ST'!Y11="","",'1ST'!Y11)</f>
        <v/>
      </c>
      <c r="R2" t="str">
        <f>IF('1ST'!Z11="","",'1ST'!Z11)</f>
        <v/>
      </c>
      <c r="S2" t="str">
        <f>IF('1ST'!AA11="","",'1ST'!AA11)</f>
        <v/>
      </c>
      <c r="T2" t="str">
        <f>IF('1ST'!AB11="","",'1ST'!AB11)</f>
        <v/>
      </c>
      <c r="U2">
        <f>IF('1ST'!AF11="","",'1ST'!AF11)</f>
        <v>50</v>
      </c>
      <c r="V2">
        <f>IF('2ND'!F11="","",'2ND'!F11)</f>
        <v>30</v>
      </c>
      <c r="W2">
        <f>IF('2ND'!G11="","",'2ND'!G11)</f>
        <v>40</v>
      </c>
      <c r="X2" t="str">
        <f>IF('2ND'!H11="","",'2ND'!H11)</f>
        <v/>
      </c>
      <c r="Y2" t="str">
        <f>IF('2ND'!I11="","",'2ND'!I11)</f>
        <v/>
      </c>
      <c r="Z2" t="str">
        <f>IF('2ND'!J11="","",'2ND'!J11)</f>
        <v/>
      </c>
      <c r="AA2" t="str">
        <f>IF('2ND'!K11="","",'2ND'!K11)</f>
        <v/>
      </c>
      <c r="AB2" t="str">
        <f>IF('2ND'!L11="","",'2ND'!L11)</f>
        <v/>
      </c>
      <c r="AC2" t="str">
        <f>IF('2ND'!M11="","",'2ND'!M11)</f>
        <v/>
      </c>
      <c r="AD2" t="str">
        <f>IF('2ND'!N11="","",'2ND'!N11)</f>
        <v/>
      </c>
      <c r="AE2" t="str">
        <f>IF('2ND'!O11="","",'2ND'!O11)</f>
        <v/>
      </c>
      <c r="AF2" t="str">
        <f>IF('2ND'!S11="","",'2ND'!S11)</f>
        <v/>
      </c>
      <c r="AG2" t="str">
        <f>IF('2ND'!T11="","",'2ND'!T11)</f>
        <v/>
      </c>
      <c r="AH2" t="str">
        <f>IF('2ND'!U11="","",'2ND'!U11)</f>
        <v/>
      </c>
      <c r="AI2" t="str">
        <f>IF('2ND'!V11="","",'2ND'!V11)</f>
        <v/>
      </c>
      <c r="AJ2" t="str">
        <f>IF('2ND'!W11="","",'2ND'!W11)</f>
        <v/>
      </c>
      <c r="AK2" t="str">
        <f>IF('2ND'!X11="","",'2ND'!X11)</f>
        <v/>
      </c>
      <c r="AL2" t="str">
        <f>IF('2ND'!Y11="","",'2ND'!Y11)</f>
        <v/>
      </c>
      <c r="AM2" t="str">
        <f>IF('2ND'!Z11="","",'2ND'!Z11)</f>
        <v/>
      </c>
      <c r="AN2" t="str">
        <f>IF('2ND'!AA11="","",'2ND'!AA11)</f>
        <v/>
      </c>
      <c r="AO2" t="str">
        <f>IF('2ND'!AB11="","",'2ND'!AB11)</f>
        <v/>
      </c>
      <c r="AP2">
        <f>IF('2ND'!AF11="","",'2ND'!AF11)</f>
        <v>50</v>
      </c>
      <c r="AQ2" t="s">
        <v>41</v>
      </c>
      <c r="AR2" t="s">
        <v>42</v>
      </c>
      <c r="AS2" t="s">
        <v>43</v>
      </c>
      <c r="AT2" t="s">
        <v>44</v>
      </c>
      <c r="AU2">
        <v>0.25</v>
      </c>
      <c r="AV2">
        <v>0.5</v>
      </c>
      <c r="AW2">
        <v>0.25</v>
      </c>
      <c r="AX2">
        <v>4</v>
      </c>
      <c r="AY2">
        <v>61</v>
      </c>
    </row>
    <row r="3" spans="1:51" x14ac:dyDescent="0.2">
      <c r="A3" t="str">
        <f>IFERROR(IF(IF(A2="","",A2-1)&lt;0,"",A2-1),"")</f>
        <v/>
      </c>
      <c r="B3">
        <f t="shared" ref="B3:AP3" si="0">IFERROR(IF(IF(B2="","",B2-1)&lt;0,"",B2-1),"")</f>
        <v>24</v>
      </c>
      <c r="C3">
        <f t="shared" si="0"/>
        <v>9</v>
      </c>
      <c r="D3" t="str">
        <f t="shared" si="0"/>
        <v/>
      </c>
      <c r="E3" t="str">
        <f t="shared" si="0"/>
        <v/>
      </c>
      <c r="F3" t="str">
        <f t="shared" si="0"/>
        <v/>
      </c>
      <c r="G3" t="str">
        <f t="shared" si="0"/>
        <v/>
      </c>
      <c r="H3" t="str">
        <f t="shared" si="0"/>
        <v/>
      </c>
      <c r="I3" t="str">
        <f t="shared" si="0"/>
        <v/>
      </c>
      <c r="J3" t="str">
        <f t="shared" si="0"/>
        <v/>
      </c>
      <c r="K3">
        <f t="shared" si="0"/>
        <v>99</v>
      </c>
      <c r="L3">
        <f t="shared" si="0"/>
        <v>99</v>
      </c>
      <c r="M3">
        <f t="shared" si="0"/>
        <v>49</v>
      </c>
      <c r="N3">
        <f t="shared" si="0"/>
        <v>49</v>
      </c>
      <c r="O3" t="str">
        <f t="shared" si="0"/>
        <v/>
      </c>
      <c r="P3" t="str">
        <f t="shared" si="0"/>
        <v/>
      </c>
      <c r="Q3" t="str">
        <f t="shared" si="0"/>
        <v/>
      </c>
      <c r="R3" t="str">
        <f t="shared" si="0"/>
        <v/>
      </c>
      <c r="S3" t="str">
        <f t="shared" si="0"/>
        <v/>
      </c>
      <c r="T3" t="str">
        <f t="shared" si="0"/>
        <v/>
      </c>
      <c r="U3">
        <f t="shared" si="0"/>
        <v>49</v>
      </c>
      <c r="V3">
        <f t="shared" si="0"/>
        <v>29</v>
      </c>
      <c r="W3">
        <f t="shared" si="0"/>
        <v>39</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t="str">
        <f t="shared" si="0"/>
        <v/>
      </c>
      <c r="AI3" t="str">
        <f t="shared" si="0"/>
        <v/>
      </c>
      <c r="AJ3" t="str">
        <f t="shared" si="0"/>
        <v/>
      </c>
      <c r="AK3" t="str">
        <f t="shared" si="0"/>
        <v/>
      </c>
      <c r="AL3" t="str">
        <f t="shared" si="0"/>
        <v/>
      </c>
      <c r="AM3" t="str">
        <f t="shared" si="0"/>
        <v/>
      </c>
      <c r="AN3" t="str">
        <f t="shared" si="0"/>
        <v/>
      </c>
      <c r="AO3" t="str">
        <f t="shared" si="0"/>
        <v/>
      </c>
      <c r="AP3">
        <f t="shared" si="0"/>
        <v>49</v>
      </c>
      <c r="AQ3" t="s">
        <v>20</v>
      </c>
      <c r="AR3" t="s">
        <v>42</v>
      </c>
      <c r="AS3" t="s">
        <v>45</v>
      </c>
      <c r="AT3" t="s">
        <v>46</v>
      </c>
      <c r="AU3">
        <v>0.25</v>
      </c>
      <c r="AV3">
        <v>0.45</v>
      </c>
      <c r="AW3">
        <v>0.3</v>
      </c>
      <c r="AX3">
        <v>8</v>
      </c>
      <c r="AY3">
        <v>62</v>
      </c>
    </row>
    <row r="4" spans="1:51" x14ac:dyDescent="0.2">
      <c r="A4" t="str">
        <f>IFERROR(IF(IF(A3="","",A3-1)&lt;0,"",A3-1),"")</f>
        <v/>
      </c>
      <c r="B4">
        <f t="shared" ref="B4:B67" si="1">IFERROR(IF(IF(B3="","",B3-1)&lt;0,"",B3-1),"")</f>
        <v>23</v>
      </c>
      <c r="C4">
        <f t="shared" ref="C4:C67" si="2">IFERROR(IF(IF(C3="","",C3-1)&lt;0,"",C3-1),"")</f>
        <v>8</v>
      </c>
      <c r="D4" t="str">
        <f t="shared" ref="D4:D67" si="3">IFERROR(IF(IF(D3="","",D3-1)&lt;0,"",D3-1),"")</f>
        <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f t="shared" ref="K4:K67" si="10">IFERROR(IF(IF(K3="","",K3-1)&lt;0,"",K3-1),"")</f>
        <v>98</v>
      </c>
      <c r="L4">
        <f t="shared" ref="L4:L67" si="11">IFERROR(IF(IF(L3="","",L3-1)&lt;0,"",L3-1),"")</f>
        <v>98</v>
      </c>
      <c r="M4">
        <f t="shared" ref="M4:M67" si="12">IFERROR(IF(IF(M3="","",M3-1)&lt;0,"",M3-1),"")</f>
        <v>48</v>
      </c>
      <c r="N4">
        <f t="shared" ref="N4:N67" si="13">IFERROR(IF(IF(N3="","",N3-1)&lt;0,"",N3-1),"")</f>
        <v>48</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f t="shared" ref="U4:U67" si="20">IFERROR(IF(IF(U3="","",U3-1)&lt;0,"",U3-1),"")</f>
        <v>48</v>
      </c>
      <c r="V4">
        <f t="shared" ref="V4:V67" si="21">IFERROR(IF(IF(V3="","",V3-1)&lt;0,"",V3-1),"")</f>
        <v>28</v>
      </c>
      <c r="W4">
        <f t="shared" ref="W4:W67" si="22">IFERROR(IF(IF(W3="","",W3-1)&lt;0,"",W3-1),"")</f>
        <v>38</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t="str">
        <f t="shared" ref="AF4:AF67" si="31">IFERROR(IF(IF(AF3="","",AF3-1)&lt;0,"",AF3-1),"")</f>
        <v/>
      </c>
      <c r="AG4" t="str">
        <f t="shared" ref="AG4:AG67" si="32">IFERROR(IF(IF(AG3="","",AG3-1)&lt;0,"",AG3-1),"")</f>
        <v/>
      </c>
      <c r="AH4" t="str">
        <f t="shared" ref="AH4:AH67" si="33">IFERROR(IF(IF(AH3="","",AH3-1)&lt;0,"",AH3-1),"")</f>
        <v/>
      </c>
      <c r="AI4" t="str">
        <f t="shared" ref="AI4:AI67" si="34">IFERROR(IF(IF(AI3="","",AI3-1)&lt;0,"",AI3-1),"")</f>
        <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f t="shared" ref="AP4:AP67" si="41">IFERROR(IF(IF(AP3="","",AP3-1)&lt;0,"",AP3-1),"")</f>
        <v>48</v>
      </c>
      <c r="AQ4" t="s">
        <v>47</v>
      </c>
      <c r="AR4" t="s">
        <v>48</v>
      </c>
      <c r="AS4" t="s">
        <v>49</v>
      </c>
      <c r="AT4" t="s">
        <v>44</v>
      </c>
      <c r="AU4">
        <v>0.35</v>
      </c>
      <c r="AV4">
        <v>0.4</v>
      </c>
      <c r="AW4">
        <v>0.25</v>
      </c>
      <c r="AX4">
        <v>12</v>
      </c>
      <c r="AY4">
        <v>63</v>
      </c>
    </row>
    <row r="5" spans="1:51" x14ac:dyDescent="0.2">
      <c r="A5" t="str">
        <f t="shared" ref="A5:A68" si="42">IFERROR(IF(IF(A4="","",A4-1)&lt;0,"",A4-1),"")</f>
        <v/>
      </c>
      <c r="B5">
        <f t="shared" si="1"/>
        <v>22</v>
      </c>
      <c r="C5">
        <f t="shared" si="2"/>
        <v>7</v>
      </c>
      <c r="D5" t="str">
        <f t="shared" si="3"/>
        <v/>
      </c>
      <c r="E5" t="str">
        <f t="shared" si="4"/>
        <v/>
      </c>
      <c r="F5" t="str">
        <f t="shared" si="5"/>
        <v/>
      </c>
      <c r="G5" t="str">
        <f t="shared" si="6"/>
        <v/>
      </c>
      <c r="H5" t="str">
        <f t="shared" si="7"/>
        <v/>
      </c>
      <c r="I5" t="str">
        <f t="shared" si="8"/>
        <v/>
      </c>
      <c r="J5" t="str">
        <f t="shared" si="9"/>
        <v/>
      </c>
      <c r="K5">
        <f t="shared" si="10"/>
        <v>97</v>
      </c>
      <c r="L5">
        <f t="shared" si="11"/>
        <v>97</v>
      </c>
      <c r="M5">
        <f t="shared" si="12"/>
        <v>47</v>
      </c>
      <c r="N5">
        <f t="shared" si="13"/>
        <v>47</v>
      </c>
      <c r="O5" t="str">
        <f t="shared" si="14"/>
        <v/>
      </c>
      <c r="P5" t="str">
        <f t="shared" si="15"/>
        <v/>
      </c>
      <c r="Q5" t="str">
        <f t="shared" si="16"/>
        <v/>
      </c>
      <c r="R5" t="str">
        <f t="shared" si="17"/>
        <v/>
      </c>
      <c r="S5" t="str">
        <f t="shared" si="18"/>
        <v/>
      </c>
      <c r="T5" t="str">
        <f t="shared" si="19"/>
        <v/>
      </c>
      <c r="U5">
        <f t="shared" si="20"/>
        <v>47</v>
      </c>
      <c r="V5">
        <f t="shared" si="21"/>
        <v>27</v>
      </c>
      <c r="W5">
        <f t="shared" si="22"/>
        <v>37</v>
      </c>
      <c r="X5" t="str">
        <f t="shared" si="23"/>
        <v/>
      </c>
      <c r="Y5" t="str">
        <f t="shared" si="24"/>
        <v/>
      </c>
      <c r="Z5" t="str">
        <f t="shared" si="25"/>
        <v/>
      </c>
      <c r="AA5" t="str">
        <f t="shared" si="26"/>
        <v/>
      </c>
      <c r="AB5" t="str">
        <f t="shared" si="27"/>
        <v/>
      </c>
      <c r="AC5" t="str">
        <f t="shared" si="28"/>
        <v/>
      </c>
      <c r="AD5" t="str">
        <f t="shared" si="29"/>
        <v/>
      </c>
      <c r="AE5" t="str">
        <f t="shared" si="30"/>
        <v/>
      </c>
      <c r="AF5" t="str">
        <f t="shared" si="31"/>
        <v/>
      </c>
      <c r="AG5" t="str">
        <f t="shared" si="32"/>
        <v/>
      </c>
      <c r="AH5" t="str">
        <f t="shared" si="33"/>
        <v/>
      </c>
      <c r="AI5" t="str">
        <f t="shared" si="34"/>
        <v/>
      </c>
      <c r="AJ5" t="str">
        <f t="shared" si="35"/>
        <v/>
      </c>
      <c r="AK5" t="str">
        <f t="shared" si="36"/>
        <v/>
      </c>
      <c r="AL5" t="str">
        <f t="shared" si="37"/>
        <v/>
      </c>
      <c r="AM5" t="str">
        <f t="shared" si="38"/>
        <v/>
      </c>
      <c r="AN5" t="str">
        <f t="shared" si="39"/>
        <v/>
      </c>
      <c r="AO5" t="str">
        <f t="shared" si="40"/>
        <v/>
      </c>
      <c r="AP5">
        <f t="shared" si="41"/>
        <v>47</v>
      </c>
      <c r="AQ5" t="s">
        <v>50</v>
      </c>
      <c r="AR5" t="s">
        <v>51</v>
      </c>
      <c r="AS5" t="s">
        <v>52</v>
      </c>
      <c r="AT5" t="s">
        <v>53</v>
      </c>
      <c r="AU5">
        <v>0.2</v>
      </c>
      <c r="AV5">
        <v>0.6</v>
      </c>
      <c r="AW5">
        <v>0.2</v>
      </c>
      <c r="AX5">
        <v>16</v>
      </c>
      <c r="AY5">
        <v>64</v>
      </c>
    </row>
    <row r="6" spans="1:51" x14ac:dyDescent="0.2">
      <c r="A6" t="str">
        <f t="shared" si="42"/>
        <v/>
      </c>
      <c r="B6">
        <f t="shared" si="1"/>
        <v>21</v>
      </c>
      <c r="C6">
        <f t="shared" si="2"/>
        <v>6</v>
      </c>
      <c r="D6" t="str">
        <f t="shared" si="3"/>
        <v/>
      </c>
      <c r="E6" t="str">
        <f t="shared" si="4"/>
        <v/>
      </c>
      <c r="F6" t="str">
        <f t="shared" si="5"/>
        <v/>
      </c>
      <c r="G6" t="str">
        <f t="shared" si="6"/>
        <v/>
      </c>
      <c r="H6" t="str">
        <f t="shared" si="7"/>
        <v/>
      </c>
      <c r="I6" t="str">
        <f t="shared" si="8"/>
        <v/>
      </c>
      <c r="J6" t="str">
        <f t="shared" si="9"/>
        <v/>
      </c>
      <c r="K6">
        <f t="shared" si="10"/>
        <v>96</v>
      </c>
      <c r="L6">
        <f t="shared" si="11"/>
        <v>96</v>
      </c>
      <c r="M6">
        <f t="shared" si="12"/>
        <v>46</v>
      </c>
      <c r="N6">
        <f t="shared" si="13"/>
        <v>46</v>
      </c>
      <c r="O6" t="str">
        <f t="shared" si="14"/>
        <v/>
      </c>
      <c r="P6" t="str">
        <f t="shared" si="15"/>
        <v/>
      </c>
      <c r="Q6" t="str">
        <f t="shared" si="16"/>
        <v/>
      </c>
      <c r="R6" t="str">
        <f t="shared" si="17"/>
        <v/>
      </c>
      <c r="S6" t="str">
        <f t="shared" si="18"/>
        <v/>
      </c>
      <c r="T6" t="str">
        <f t="shared" si="19"/>
        <v/>
      </c>
      <c r="U6">
        <f t="shared" si="20"/>
        <v>46</v>
      </c>
      <c r="V6">
        <f t="shared" si="21"/>
        <v>26</v>
      </c>
      <c r="W6">
        <f t="shared" si="22"/>
        <v>36</v>
      </c>
      <c r="X6" t="str">
        <f t="shared" si="23"/>
        <v/>
      </c>
      <c r="Y6" t="str">
        <f t="shared" si="24"/>
        <v/>
      </c>
      <c r="Z6" t="str">
        <f t="shared" si="25"/>
        <v/>
      </c>
      <c r="AA6" t="str">
        <f t="shared" si="26"/>
        <v/>
      </c>
      <c r="AB6" t="str">
        <f t="shared" si="27"/>
        <v/>
      </c>
      <c r="AC6" t="str">
        <f t="shared" si="28"/>
        <v/>
      </c>
      <c r="AD6" t="str">
        <f t="shared" si="29"/>
        <v/>
      </c>
      <c r="AE6" t="str">
        <f t="shared" si="30"/>
        <v/>
      </c>
      <c r="AF6" t="str">
        <f t="shared" si="31"/>
        <v/>
      </c>
      <c r="AG6" t="str">
        <f t="shared" si="32"/>
        <v/>
      </c>
      <c r="AH6" t="str">
        <f t="shared" si="33"/>
        <v/>
      </c>
      <c r="AI6" t="str">
        <f t="shared" si="34"/>
        <v/>
      </c>
      <c r="AJ6" t="str">
        <f t="shared" si="35"/>
        <v/>
      </c>
      <c r="AK6" t="str">
        <f t="shared" si="36"/>
        <v/>
      </c>
      <c r="AL6" t="str">
        <f t="shared" si="37"/>
        <v/>
      </c>
      <c r="AM6" t="str">
        <f t="shared" si="38"/>
        <v/>
      </c>
      <c r="AN6" t="str">
        <f t="shared" si="39"/>
        <v/>
      </c>
      <c r="AO6" t="str">
        <f t="shared" si="40"/>
        <v/>
      </c>
      <c r="AP6">
        <f t="shared" si="41"/>
        <v>46</v>
      </c>
      <c r="AX6">
        <v>20</v>
      </c>
      <c r="AY6">
        <v>65</v>
      </c>
    </row>
    <row r="7" spans="1:51" x14ac:dyDescent="0.2">
      <c r="A7" t="str">
        <f t="shared" si="42"/>
        <v/>
      </c>
      <c r="B7">
        <f t="shared" si="1"/>
        <v>20</v>
      </c>
      <c r="C7">
        <f t="shared" si="2"/>
        <v>5</v>
      </c>
      <c r="D7" t="str">
        <f t="shared" si="3"/>
        <v/>
      </c>
      <c r="E7" t="str">
        <f t="shared" si="4"/>
        <v/>
      </c>
      <c r="F7" t="str">
        <f t="shared" si="5"/>
        <v/>
      </c>
      <c r="G7" t="str">
        <f t="shared" si="6"/>
        <v/>
      </c>
      <c r="H7" t="str">
        <f t="shared" si="7"/>
        <v/>
      </c>
      <c r="I7" t="str">
        <f t="shared" si="8"/>
        <v/>
      </c>
      <c r="J7" t="str">
        <f t="shared" si="9"/>
        <v/>
      </c>
      <c r="K7">
        <f t="shared" si="10"/>
        <v>95</v>
      </c>
      <c r="L7">
        <f t="shared" si="11"/>
        <v>95</v>
      </c>
      <c r="M7">
        <f t="shared" si="12"/>
        <v>45</v>
      </c>
      <c r="N7">
        <f t="shared" si="13"/>
        <v>45</v>
      </c>
      <c r="O7" t="str">
        <f t="shared" si="14"/>
        <v/>
      </c>
      <c r="P7" t="str">
        <f t="shared" si="15"/>
        <v/>
      </c>
      <c r="Q7" t="str">
        <f t="shared" si="16"/>
        <v/>
      </c>
      <c r="R7" t="str">
        <f t="shared" si="17"/>
        <v/>
      </c>
      <c r="S7" t="str">
        <f t="shared" si="18"/>
        <v/>
      </c>
      <c r="T7" t="str">
        <f t="shared" si="19"/>
        <v/>
      </c>
      <c r="U7">
        <f t="shared" si="20"/>
        <v>45</v>
      </c>
      <c r="V7">
        <f t="shared" si="21"/>
        <v>25</v>
      </c>
      <c r="W7">
        <f t="shared" si="22"/>
        <v>35</v>
      </c>
      <c r="X7" t="str">
        <f t="shared" si="23"/>
        <v/>
      </c>
      <c r="Y7" t="str">
        <f t="shared" si="24"/>
        <v/>
      </c>
      <c r="Z7" t="str">
        <f t="shared" si="25"/>
        <v/>
      </c>
      <c r="AA7" t="str">
        <f t="shared" si="26"/>
        <v/>
      </c>
      <c r="AB7" t="str">
        <f t="shared" si="27"/>
        <v/>
      </c>
      <c r="AC7" t="str">
        <f t="shared" si="28"/>
        <v/>
      </c>
      <c r="AD7" t="str">
        <f t="shared" si="29"/>
        <v/>
      </c>
      <c r="AE7" t="str">
        <f t="shared" si="30"/>
        <v/>
      </c>
      <c r="AF7" t="str">
        <f t="shared" si="31"/>
        <v/>
      </c>
      <c r="AG7" t="str">
        <f t="shared" si="32"/>
        <v/>
      </c>
      <c r="AH7" t="str">
        <f t="shared" si="33"/>
        <v/>
      </c>
      <c r="AI7" t="str">
        <f t="shared" si="34"/>
        <v/>
      </c>
      <c r="AJ7" t="str">
        <f t="shared" si="35"/>
        <v/>
      </c>
      <c r="AK7" t="str">
        <f t="shared" si="36"/>
        <v/>
      </c>
      <c r="AL7" t="str">
        <f t="shared" si="37"/>
        <v/>
      </c>
      <c r="AM7" t="str">
        <f t="shared" si="38"/>
        <v/>
      </c>
      <c r="AN7" t="str">
        <f t="shared" si="39"/>
        <v/>
      </c>
      <c r="AO7" t="str">
        <f t="shared" si="40"/>
        <v/>
      </c>
      <c r="AP7">
        <f t="shared" si="41"/>
        <v>45</v>
      </c>
      <c r="AQ7" s="1" t="s">
        <v>54</v>
      </c>
      <c r="AX7">
        <v>24</v>
      </c>
      <c r="AY7">
        <v>66</v>
      </c>
    </row>
    <row r="8" spans="1:51" x14ac:dyDescent="0.2">
      <c r="A8" t="str">
        <f t="shared" si="42"/>
        <v/>
      </c>
      <c r="B8">
        <f t="shared" si="1"/>
        <v>19</v>
      </c>
      <c r="C8">
        <f t="shared" si="2"/>
        <v>4</v>
      </c>
      <c r="D8" t="str">
        <f t="shared" si="3"/>
        <v/>
      </c>
      <c r="E8" t="str">
        <f t="shared" si="4"/>
        <v/>
      </c>
      <c r="F8" t="str">
        <f t="shared" si="5"/>
        <v/>
      </c>
      <c r="G8" t="str">
        <f t="shared" si="6"/>
        <v/>
      </c>
      <c r="H8" t="str">
        <f t="shared" si="7"/>
        <v/>
      </c>
      <c r="I8" t="str">
        <f t="shared" si="8"/>
        <v/>
      </c>
      <c r="J8" t="str">
        <f t="shared" si="9"/>
        <v/>
      </c>
      <c r="K8">
        <f t="shared" si="10"/>
        <v>94</v>
      </c>
      <c r="L8">
        <f t="shared" si="11"/>
        <v>94</v>
      </c>
      <c r="M8">
        <f t="shared" si="12"/>
        <v>44</v>
      </c>
      <c r="N8">
        <f t="shared" si="13"/>
        <v>44</v>
      </c>
      <c r="O8" t="str">
        <f t="shared" si="14"/>
        <v/>
      </c>
      <c r="P8" t="str">
        <f t="shared" si="15"/>
        <v/>
      </c>
      <c r="Q8" t="str">
        <f t="shared" si="16"/>
        <v/>
      </c>
      <c r="R8" t="str">
        <f t="shared" si="17"/>
        <v/>
      </c>
      <c r="S8" t="str">
        <f t="shared" si="18"/>
        <v/>
      </c>
      <c r="T8" t="str">
        <f t="shared" si="19"/>
        <v/>
      </c>
      <c r="U8">
        <f t="shared" si="20"/>
        <v>44</v>
      </c>
      <c r="V8">
        <f t="shared" si="21"/>
        <v>24</v>
      </c>
      <c r="W8">
        <f t="shared" si="22"/>
        <v>34</v>
      </c>
      <c r="X8" t="str">
        <f t="shared" si="23"/>
        <v/>
      </c>
      <c r="Y8" t="str">
        <f t="shared" si="24"/>
        <v/>
      </c>
      <c r="Z8" t="str">
        <f t="shared" si="25"/>
        <v/>
      </c>
      <c r="AA8" t="str">
        <f t="shared" si="26"/>
        <v/>
      </c>
      <c r="AB8" t="str">
        <f t="shared" si="27"/>
        <v/>
      </c>
      <c r="AC8" t="str">
        <f t="shared" si="28"/>
        <v/>
      </c>
      <c r="AD8" t="str">
        <f t="shared" si="29"/>
        <v/>
      </c>
      <c r="AE8" t="str">
        <f t="shared" si="30"/>
        <v/>
      </c>
      <c r="AF8" t="str">
        <f t="shared" si="31"/>
        <v/>
      </c>
      <c r="AG8" t="str">
        <f t="shared" si="32"/>
        <v/>
      </c>
      <c r="AH8" t="str">
        <f t="shared" si="33"/>
        <v/>
      </c>
      <c r="AI8" t="str">
        <f t="shared" si="34"/>
        <v/>
      </c>
      <c r="AJ8" t="str">
        <f t="shared" si="35"/>
        <v/>
      </c>
      <c r="AK8" t="str">
        <f t="shared" si="36"/>
        <v/>
      </c>
      <c r="AL8" t="str">
        <f t="shared" si="37"/>
        <v/>
      </c>
      <c r="AM8" t="str">
        <f t="shared" si="38"/>
        <v/>
      </c>
      <c r="AN8" t="str">
        <f t="shared" si="39"/>
        <v/>
      </c>
      <c r="AO8" t="str">
        <f t="shared" si="40"/>
        <v/>
      </c>
      <c r="AP8">
        <f t="shared" si="41"/>
        <v>44</v>
      </c>
      <c r="AQ8" s="1" t="s">
        <v>55</v>
      </c>
      <c r="AX8">
        <v>28</v>
      </c>
      <c r="AY8">
        <v>67</v>
      </c>
    </row>
    <row r="9" spans="1:51" x14ac:dyDescent="0.2">
      <c r="A9" t="str">
        <f t="shared" si="42"/>
        <v/>
      </c>
      <c r="B9">
        <f t="shared" si="1"/>
        <v>18</v>
      </c>
      <c r="C9">
        <f t="shared" si="2"/>
        <v>3</v>
      </c>
      <c r="D9" t="str">
        <f t="shared" si="3"/>
        <v/>
      </c>
      <c r="E9" t="str">
        <f t="shared" si="4"/>
        <v/>
      </c>
      <c r="F9" t="str">
        <f t="shared" si="5"/>
        <v/>
      </c>
      <c r="G9" t="str">
        <f t="shared" si="6"/>
        <v/>
      </c>
      <c r="H9" t="str">
        <f t="shared" si="7"/>
        <v/>
      </c>
      <c r="I9" t="str">
        <f t="shared" si="8"/>
        <v/>
      </c>
      <c r="J9" t="str">
        <f t="shared" si="9"/>
        <v/>
      </c>
      <c r="K9">
        <f t="shared" si="10"/>
        <v>93</v>
      </c>
      <c r="L9">
        <f t="shared" si="11"/>
        <v>93</v>
      </c>
      <c r="M9">
        <f t="shared" si="12"/>
        <v>43</v>
      </c>
      <c r="N9">
        <f t="shared" si="13"/>
        <v>43</v>
      </c>
      <c r="O9" t="str">
        <f t="shared" si="14"/>
        <v/>
      </c>
      <c r="P9" t="str">
        <f t="shared" si="15"/>
        <v/>
      </c>
      <c r="Q9" t="str">
        <f t="shared" si="16"/>
        <v/>
      </c>
      <c r="R9" t="str">
        <f t="shared" si="17"/>
        <v/>
      </c>
      <c r="S9" t="str">
        <f t="shared" si="18"/>
        <v/>
      </c>
      <c r="T9" t="str">
        <f t="shared" si="19"/>
        <v/>
      </c>
      <c r="U9">
        <f t="shared" si="20"/>
        <v>43</v>
      </c>
      <c r="V9">
        <f t="shared" si="21"/>
        <v>23</v>
      </c>
      <c r="W9">
        <f t="shared" si="22"/>
        <v>33</v>
      </c>
      <c r="X9" t="str">
        <f t="shared" si="23"/>
        <v/>
      </c>
      <c r="Y9" t="str">
        <f t="shared" si="24"/>
        <v/>
      </c>
      <c r="Z9" t="str">
        <f t="shared" si="25"/>
        <v/>
      </c>
      <c r="AA9" t="str">
        <f t="shared" si="26"/>
        <v/>
      </c>
      <c r="AB9" t="str">
        <f t="shared" si="27"/>
        <v/>
      </c>
      <c r="AC9" t="str">
        <f t="shared" si="28"/>
        <v/>
      </c>
      <c r="AD9" t="str">
        <f t="shared" si="29"/>
        <v/>
      </c>
      <c r="AE9" t="str">
        <f t="shared" si="30"/>
        <v/>
      </c>
      <c r="AF9" t="str">
        <f t="shared" si="31"/>
        <v/>
      </c>
      <c r="AG9" t="str">
        <f t="shared" si="32"/>
        <v/>
      </c>
      <c r="AH9" t="str">
        <f t="shared" si="33"/>
        <v/>
      </c>
      <c r="AI9" t="str">
        <f t="shared" si="34"/>
        <v/>
      </c>
      <c r="AJ9" t="str">
        <f t="shared" si="35"/>
        <v/>
      </c>
      <c r="AK9" t="str">
        <f t="shared" si="36"/>
        <v/>
      </c>
      <c r="AL9" t="str">
        <f t="shared" si="37"/>
        <v/>
      </c>
      <c r="AM9" t="str">
        <f t="shared" si="38"/>
        <v/>
      </c>
      <c r="AN9" t="str">
        <f t="shared" si="39"/>
        <v/>
      </c>
      <c r="AO9" t="str">
        <f t="shared" si="40"/>
        <v/>
      </c>
      <c r="AP9">
        <f t="shared" si="41"/>
        <v>43</v>
      </c>
      <c r="AX9">
        <v>32</v>
      </c>
      <c r="AY9">
        <v>68</v>
      </c>
    </row>
    <row r="10" spans="1:51" x14ac:dyDescent="0.2">
      <c r="A10" t="str">
        <f t="shared" si="42"/>
        <v/>
      </c>
      <c r="B10">
        <f t="shared" si="1"/>
        <v>17</v>
      </c>
      <c r="C10">
        <f t="shared" si="2"/>
        <v>2</v>
      </c>
      <c r="D10" t="str">
        <f t="shared" si="3"/>
        <v/>
      </c>
      <c r="E10" t="str">
        <f t="shared" si="4"/>
        <v/>
      </c>
      <c r="F10" t="str">
        <f t="shared" si="5"/>
        <v/>
      </c>
      <c r="G10" t="str">
        <f t="shared" si="6"/>
        <v/>
      </c>
      <c r="H10" t="str">
        <f t="shared" si="7"/>
        <v/>
      </c>
      <c r="I10" t="str">
        <f t="shared" si="8"/>
        <v/>
      </c>
      <c r="J10" t="str">
        <f t="shared" si="9"/>
        <v/>
      </c>
      <c r="K10">
        <f t="shared" si="10"/>
        <v>92</v>
      </c>
      <c r="L10">
        <f t="shared" si="11"/>
        <v>92</v>
      </c>
      <c r="M10">
        <f t="shared" si="12"/>
        <v>42</v>
      </c>
      <c r="N10">
        <f t="shared" si="13"/>
        <v>42</v>
      </c>
      <c r="O10" t="str">
        <f t="shared" si="14"/>
        <v/>
      </c>
      <c r="P10" t="str">
        <f t="shared" si="15"/>
        <v/>
      </c>
      <c r="Q10" t="str">
        <f t="shared" si="16"/>
        <v/>
      </c>
      <c r="R10" t="str">
        <f t="shared" si="17"/>
        <v/>
      </c>
      <c r="S10" t="str">
        <f t="shared" si="18"/>
        <v/>
      </c>
      <c r="T10" t="str">
        <f t="shared" si="19"/>
        <v/>
      </c>
      <c r="U10">
        <f t="shared" si="20"/>
        <v>42</v>
      </c>
      <c r="V10">
        <f t="shared" si="21"/>
        <v>22</v>
      </c>
      <c r="W10">
        <f t="shared" si="22"/>
        <v>32</v>
      </c>
      <c r="X10" t="str">
        <f t="shared" si="23"/>
        <v/>
      </c>
      <c r="Y10" t="str">
        <f t="shared" si="24"/>
        <v/>
      </c>
      <c r="Z10" t="str">
        <f t="shared" si="25"/>
        <v/>
      </c>
      <c r="AA10" t="str">
        <f t="shared" si="26"/>
        <v/>
      </c>
      <c r="AB10" t="str">
        <f t="shared" si="27"/>
        <v/>
      </c>
      <c r="AC10" t="str">
        <f t="shared" si="28"/>
        <v/>
      </c>
      <c r="AD10" t="str">
        <f t="shared" si="29"/>
        <v/>
      </c>
      <c r="AE10" t="str">
        <f t="shared" si="30"/>
        <v/>
      </c>
      <c r="AF10" t="str">
        <f t="shared" si="31"/>
        <v/>
      </c>
      <c r="AG10" t="str">
        <f t="shared" si="32"/>
        <v/>
      </c>
      <c r="AH10" t="str">
        <f t="shared" si="33"/>
        <v/>
      </c>
      <c r="AI10" t="str">
        <f t="shared" si="34"/>
        <v/>
      </c>
      <c r="AJ10" t="str">
        <f t="shared" si="35"/>
        <v/>
      </c>
      <c r="AK10" t="str">
        <f t="shared" si="36"/>
        <v/>
      </c>
      <c r="AL10" t="str">
        <f t="shared" si="37"/>
        <v/>
      </c>
      <c r="AM10" t="str">
        <f t="shared" si="38"/>
        <v/>
      </c>
      <c r="AN10" t="str">
        <f t="shared" si="39"/>
        <v/>
      </c>
      <c r="AO10" t="str">
        <f t="shared" si="40"/>
        <v/>
      </c>
      <c r="AP10">
        <f t="shared" si="41"/>
        <v>42</v>
      </c>
      <c r="AX10">
        <v>36</v>
      </c>
      <c r="AY10">
        <v>69</v>
      </c>
    </row>
    <row r="11" spans="1:51" x14ac:dyDescent="0.2">
      <c r="A11" t="str">
        <f t="shared" si="42"/>
        <v/>
      </c>
      <c r="B11">
        <f t="shared" si="1"/>
        <v>16</v>
      </c>
      <c r="C11">
        <f t="shared" si="2"/>
        <v>1</v>
      </c>
      <c r="D11" t="str">
        <f t="shared" si="3"/>
        <v/>
      </c>
      <c r="E11" t="str">
        <f t="shared" si="4"/>
        <v/>
      </c>
      <c r="F11" t="str">
        <f t="shared" si="5"/>
        <v/>
      </c>
      <c r="G11" t="str">
        <f t="shared" si="6"/>
        <v/>
      </c>
      <c r="H11" t="str">
        <f t="shared" si="7"/>
        <v/>
      </c>
      <c r="I11" t="str">
        <f t="shared" si="8"/>
        <v/>
      </c>
      <c r="J11" t="str">
        <f t="shared" si="9"/>
        <v/>
      </c>
      <c r="K11">
        <f t="shared" si="10"/>
        <v>91</v>
      </c>
      <c r="L11">
        <f t="shared" si="11"/>
        <v>91</v>
      </c>
      <c r="M11">
        <f t="shared" si="12"/>
        <v>41</v>
      </c>
      <c r="N11">
        <f t="shared" si="13"/>
        <v>41</v>
      </c>
      <c r="O11" t="str">
        <f t="shared" si="14"/>
        <v/>
      </c>
      <c r="P11" t="str">
        <f t="shared" si="15"/>
        <v/>
      </c>
      <c r="Q11" t="str">
        <f t="shared" si="16"/>
        <v/>
      </c>
      <c r="R11" t="str">
        <f t="shared" si="17"/>
        <v/>
      </c>
      <c r="S11" t="str">
        <f t="shared" si="18"/>
        <v/>
      </c>
      <c r="T11" t="str">
        <f t="shared" si="19"/>
        <v/>
      </c>
      <c r="U11">
        <f t="shared" si="20"/>
        <v>41</v>
      </c>
      <c r="V11">
        <f t="shared" si="21"/>
        <v>21</v>
      </c>
      <c r="W11">
        <f t="shared" si="22"/>
        <v>31</v>
      </c>
      <c r="X11" t="str">
        <f t="shared" si="23"/>
        <v/>
      </c>
      <c r="Y11" t="str">
        <f t="shared" si="24"/>
        <v/>
      </c>
      <c r="Z11" t="str">
        <f t="shared" si="25"/>
        <v/>
      </c>
      <c r="AA11" t="str">
        <f t="shared" si="26"/>
        <v/>
      </c>
      <c r="AB11" t="str">
        <f t="shared" si="27"/>
        <v/>
      </c>
      <c r="AC11" t="str">
        <f t="shared" si="28"/>
        <v/>
      </c>
      <c r="AD11" t="str">
        <f t="shared" si="29"/>
        <v/>
      </c>
      <c r="AE11" t="str">
        <f t="shared" si="30"/>
        <v/>
      </c>
      <c r="AF11" t="str">
        <f t="shared" si="31"/>
        <v/>
      </c>
      <c r="AG11" t="str">
        <f t="shared" si="32"/>
        <v/>
      </c>
      <c r="AH11" t="str">
        <f t="shared" si="33"/>
        <v/>
      </c>
      <c r="AI11" t="str">
        <f t="shared" si="34"/>
        <v/>
      </c>
      <c r="AJ11" t="str">
        <f t="shared" si="35"/>
        <v/>
      </c>
      <c r="AK11" t="str">
        <f t="shared" si="36"/>
        <v/>
      </c>
      <c r="AL11" t="str">
        <f t="shared" si="37"/>
        <v/>
      </c>
      <c r="AM11" t="str">
        <f t="shared" si="38"/>
        <v/>
      </c>
      <c r="AN11" t="str">
        <f t="shared" si="39"/>
        <v/>
      </c>
      <c r="AO11" t="str">
        <f t="shared" si="40"/>
        <v/>
      </c>
      <c r="AP11">
        <f t="shared" si="41"/>
        <v>41</v>
      </c>
      <c r="AX11">
        <v>40</v>
      </c>
      <c r="AY11">
        <v>70</v>
      </c>
    </row>
    <row r="12" spans="1:51" x14ac:dyDescent="0.2">
      <c r="A12" t="str">
        <f t="shared" si="42"/>
        <v/>
      </c>
      <c r="B12">
        <f t="shared" si="1"/>
        <v>15</v>
      </c>
      <c r="C12">
        <f t="shared" si="2"/>
        <v>0</v>
      </c>
      <c r="D12" t="str">
        <f t="shared" si="3"/>
        <v/>
      </c>
      <c r="E12" t="str">
        <f t="shared" si="4"/>
        <v/>
      </c>
      <c r="F12" t="str">
        <f t="shared" si="5"/>
        <v/>
      </c>
      <c r="G12" t="str">
        <f t="shared" si="6"/>
        <v/>
      </c>
      <c r="H12" t="str">
        <f t="shared" si="7"/>
        <v/>
      </c>
      <c r="I12" t="str">
        <f t="shared" si="8"/>
        <v/>
      </c>
      <c r="J12" t="str">
        <f t="shared" si="9"/>
        <v/>
      </c>
      <c r="K12">
        <f t="shared" si="10"/>
        <v>90</v>
      </c>
      <c r="L12">
        <f t="shared" si="11"/>
        <v>90</v>
      </c>
      <c r="M12">
        <f t="shared" si="12"/>
        <v>40</v>
      </c>
      <c r="N12">
        <f t="shared" si="13"/>
        <v>40</v>
      </c>
      <c r="O12" t="str">
        <f t="shared" si="14"/>
        <v/>
      </c>
      <c r="P12" t="str">
        <f t="shared" si="15"/>
        <v/>
      </c>
      <c r="Q12" t="str">
        <f t="shared" si="16"/>
        <v/>
      </c>
      <c r="R12" t="str">
        <f t="shared" si="17"/>
        <v/>
      </c>
      <c r="S12" t="str">
        <f t="shared" si="18"/>
        <v/>
      </c>
      <c r="T12" t="str">
        <f t="shared" si="19"/>
        <v/>
      </c>
      <c r="U12">
        <f t="shared" si="20"/>
        <v>40</v>
      </c>
      <c r="V12">
        <f t="shared" si="21"/>
        <v>20</v>
      </c>
      <c r="W12">
        <f t="shared" si="22"/>
        <v>30</v>
      </c>
      <c r="X12" t="str">
        <f t="shared" si="23"/>
        <v/>
      </c>
      <c r="Y12" t="str">
        <f t="shared" si="24"/>
        <v/>
      </c>
      <c r="Z12" t="str">
        <f t="shared" si="25"/>
        <v/>
      </c>
      <c r="AA12" t="str">
        <f t="shared" si="26"/>
        <v/>
      </c>
      <c r="AB12" t="str">
        <f t="shared" si="27"/>
        <v/>
      </c>
      <c r="AC12" t="str">
        <f t="shared" si="28"/>
        <v/>
      </c>
      <c r="AD12" t="str">
        <f t="shared" si="29"/>
        <v/>
      </c>
      <c r="AE12" t="str">
        <f t="shared" si="30"/>
        <v/>
      </c>
      <c r="AF12" t="str">
        <f t="shared" si="31"/>
        <v/>
      </c>
      <c r="AG12" t="str">
        <f t="shared" si="32"/>
        <v/>
      </c>
      <c r="AH12" t="str">
        <f t="shared" si="33"/>
        <v/>
      </c>
      <c r="AI12" t="str">
        <f t="shared" si="34"/>
        <v/>
      </c>
      <c r="AJ12" t="str">
        <f t="shared" si="35"/>
        <v/>
      </c>
      <c r="AK12" t="str">
        <f t="shared" si="36"/>
        <v/>
      </c>
      <c r="AL12" t="str">
        <f t="shared" si="37"/>
        <v/>
      </c>
      <c r="AM12" t="str">
        <f t="shared" si="38"/>
        <v/>
      </c>
      <c r="AN12" t="str">
        <f t="shared" si="39"/>
        <v/>
      </c>
      <c r="AO12" t="str">
        <f t="shared" si="40"/>
        <v/>
      </c>
      <c r="AP12">
        <f t="shared" si="41"/>
        <v>40</v>
      </c>
      <c r="AX12">
        <v>44</v>
      </c>
      <c r="AY12">
        <v>71</v>
      </c>
    </row>
    <row r="13" spans="1:51" x14ac:dyDescent="0.2">
      <c r="A13" t="str">
        <f t="shared" si="42"/>
        <v/>
      </c>
      <c r="B13">
        <f t="shared" si="1"/>
        <v>14</v>
      </c>
      <c r="C13" t="str">
        <f t="shared" si="2"/>
        <v/>
      </c>
      <c r="D13" t="str">
        <f t="shared" si="3"/>
        <v/>
      </c>
      <c r="E13" t="str">
        <f t="shared" si="4"/>
        <v/>
      </c>
      <c r="F13" t="str">
        <f t="shared" si="5"/>
        <v/>
      </c>
      <c r="G13" t="str">
        <f t="shared" si="6"/>
        <v/>
      </c>
      <c r="H13" t="str">
        <f t="shared" si="7"/>
        <v/>
      </c>
      <c r="I13" t="str">
        <f t="shared" si="8"/>
        <v/>
      </c>
      <c r="J13" t="str">
        <f t="shared" si="9"/>
        <v/>
      </c>
      <c r="K13">
        <f t="shared" si="10"/>
        <v>89</v>
      </c>
      <c r="L13">
        <f t="shared" si="11"/>
        <v>89</v>
      </c>
      <c r="M13">
        <f t="shared" si="12"/>
        <v>39</v>
      </c>
      <c r="N13">
        <f t="shared" si="13"/>
        <v>39</v>
      </c>
      <c r="O13" t="str">
        <f t="shared" si="14"/>
        <v/>
      </c>
      <c r="P13" t="str">
        <f t="shared" si="15"/>
        <v/>
      </c>
      <c r="Q13" t="str">
        <f t="shared" si="16"/>
        <v/>
      </c>
      <c r="R13" t="str">
        <f t="shared" si="17"/>
        <v/>
      </c>
      <c r="S13" t="str">
        <f t="shared" si="18"/>
        <v/>
      </c>
      <c r="T13" t="str">
        <f t="shared" si="19"/>
        <v/>
      </c>
      <c r="U13">
        <f t="shared" si="20"/>
        <v>39</v>
      </c>
      <c r="V13">
        <f t="shared" si="21"/>
        <v>19</v>
      </c>
      <c r="W13">
        <f t="shared" si="22"/>
        <v>29</v>
      </c>
      <c r="X13" t="str">
        <f t="shared" si="23"/>
        <v/>
      </c>
      <c r="Y13" t="str">
        <f t="shared" si="24"/>
        <v/>
      </c>
      <c r="Z13" t="str">
        <f t="shared" si="25"/>
        <v/>
      </c>
      <c r="AA13" t="str">
        <f t="shared" si="26"/>
        <v/>
      </c>
      <c r="AB13" t="str">
        <f t="shared" si="27"/>
        <v/>
      </c>
      <c r="AC13" t="str">
        <f t="shared" si="28"/>
        <v/>
      </c>
      <c r="AD13" t="str">
        <f t="shared" si="29"/>
        <v/>
      </c>
      <c r="AE13" t="str">
        <f t="shared" si="30"/>
        <v/>
      </c>
      <c r="AF13" t="str">
        <f t="shared" si="31"/>
        <v/>
      </c>
      <c r="AG13" t="str">
        <f t="shared" si="32"/>
        <v/>
      </c>
      <c r="AH13" t="str">
        <f t="shared" si="33"/>
        <v/>
      </c>
      <c r="AI13" t="str">
        <f t="shared" si="34"/>
        <v/>
      </c>
      <c r="AJ13" t="str">
        <f t="shared" si="35"/>
        <v/>
      </c>
      <c r="AK13" t="str">
        <f t="shared" si="36"/>
        <v/>
      </c>
      <c r="AL13" t="str">
        <f t="shared" si="37"/>
        <v/>
      </c>
      <c r="AM13" t="str">
        <f t="shared" si="38"/>
        <v/>
      </c>
      <c r="AN13" t="str">
        <f t="shared" si="39"/>
        <v/>
      </c>
      <c r="AO13" t="str">
        <f t="shared" si="40"/>
        <v/>
      </c>
      <c r="AP13">
        <f t="shared" si="41"/>
        <v>39</v>
      </c>
      <c r="AX13">
        <v>48</v>
      </c>
      <c r="AY13">
        <v>72</v>
      </c>
    </row>
    <row r="14" spans="1:51" x14ac:dyDescent="0.2">
      <c r="A14" t="str">
        <f t="shared" si="42"/>
        <v/>
      </c>
      <c r="B14">
        <f t="shared" si="1"/>
        <v>13</v>
      </c>
      <c r="C14" t="str">
        <f t="shared" si="2"/>
        <v/>
      </c>
      <c r="D14" t="str">
        <f t="shared" si="3"/>
        <v/>
      </c>
      <c r="E14" t="str">
        <f t="shared" si="4"/>
        <v/>
      </c>
      <c r="F14" t="str">
        <f t="shared" si="5"/>
        <v/>
      </c>
      <c r="G14" t="str">
        <f t="shared" si="6"/>
        <v/>
      </c>
      <c r="H14" t="str">
        <f t="shared" si="7"/>
        <v/>
      </c>
      <c r="I14" t="str">
        <f t="shared" si="8"/>
        <v/>
      </c>
      <c r="J14" t="str">
        <f t="shared" si="9"/>
        <v/>
      </c>
      <c r="K14">
        <f t="shared" si="10"/>
        <v>88</v>
      </c>
      <c r="L14">
        <f t="shared" si="11"/>
        <v>88</v>
      </c>
      <c r="M14">
        <f t="shared" si="12"/>
        <v>38</v>
      </c>
      <c r="N14">
        <f t="shared" si="13"/>
        <v>38</v>
      </c>
      <c r="O14" t="str">
        <f t="shared" si="14"/>
        <v/>
      </c>
      <c r="P14" t="str">
        <f t="shared" si="15"/>
        <v/>
      </c>
      <c r="Q14" t="str">
        <f t="shared" si="16"/>
        <v/>
      </c>
      <c r="R14" t="str">
        <f t="shared" si="17"/>
        <v/>
      </c>
      <c r="S14" t="str">
        <f t="shared" si="18"/>
        <v/>
      </c>
      <c r="T14" t="str">
        <f t="shared" si="19"/>
        <v/>
      </c>
      <c r="U14">
        <f t="shared" si="20"/>
        <v>38</v>
      </c>
      <c r="V14">
        <f t="shared" si="21"/>
        <v>18</v>
      </c>
      <c r="W14">
        <f t="shared" si="22"/>
        <v>28</v>
      </c>
      <c r="X14" t="str">
        <f t="shared" si="23"/>
        <v/>
      </c>
      <c r="Y14" t="str">
        <f t="shared" si="24"/>
        <v/>
      </c>
      <c r="Z14" t="str">
        <f t="shared" si="25"/>
        <v/>
      </c>
      <c r="AA14" t="str">
        <f t="shared" si="26"/>
        <v/>
      </c>
      <c r="AB14" t="str">
        <f t="shared" si="27"/>
        <v/>
      </c>
      <c r="AC14" t="str">
        <f t="shared" si="28"/>
        <v/>
      </c>
      <c r="AD14" t="str">
        <f t="shared" si="29"/>
        <v/>
      </c>
      <c r="AE14" t="str">
        <f t="shared" si="30"/>
        <v/>
      </c>
      <c r="AF14" t="str">
        <f t="shared" si="31"/>
        <v/>
      </c>
      <c r="AG14" t="str">
        <f t="shared" si="32"/>
        <v/>
      </c>
      <c r="AH14" t="str">
        <f t="shared" si="33"/>
        <v/>
      </c>
      <c r="AI14" t="str">
        <f t="shared" si="34"/>
        <v/>
      </c>
      <c r="AJ14" t="str">
        <f t="shared" si="35"/>
        <v/>
      </c>
      <c r="AK14" t="str">
        <f t="shared" si="36"/>
        <v/>
      </c>
      <c r="AL14" t="str">
        <f t="shared" si="37"/>
        <v/>
      </c>
      <c r="AM14" t="str">
        <f t="shared" si="38"/>
        <v/>
      </c>
      <c r="AN14" t="str">
        <f t="shared" si="39"/>
        <v/>
      </c>
      <c r="AO14" t="str">
        <f t="shared" si="40"/>
        <v/>
      </c>
      <c r="AP14">
        <f t="shared" si="41"/>
        <v>38</v>
      </c>
      <c r="AX14">
        <v>52</v>
      </c>
      <c r="AY14">
        <v>73</v>
      </c>
    </row>
    <row r="15" spans="1:51" x14ac:dyDescent="0.2">
      <c r="A15" t="str">
        <f t="shared" si="42"/>
        <v/>
      </c>
      <c r="B15">
        <f t="shared" si="1"/>
        <v>12</v>
      </c>
      <c r="C15" t="str">
        <f t="shared" si="2"/>
        <v/>
      </c>
      <c r="D15" t="str">
        <f t="shared" si="3"/>
        <v/>
      </c>
      <c r="E15" t="str">
        <f t="shared" si="4"/>
        <v/>
      </c>
      <c r="F15" t="str">
        <f t="shared" si="5"/>
        <v/>
      </c>
      <c r="G15" t="str">
        <f t="shared" si="6"/>
        <v/>
      </c>
      <c r="H15" t="str">
        <f t="shared" si="7"/>
        <v/>
      </c>
      <c r="I15" t="str">
        <f t="shared" si="8"/>
        <v/>
      </c>
      <c r="J15" t="str">
        <f t="shared" si="9"/>
        <v/>
      </c>
      <c r="K15">
        <f t="shared" si="10"/>
        <v>87</v>
      </c>
      <c r="L15">
        <f t="shared" si="11"/>
        <v>87</v>
      </c>
      <c r="M15">
        <f t="shared" si="12"/>
        <v>37</v>
      </c>
      <c r="N15">
        <f t="shared" si="13"/>
        <v>37</v>
      </c>
      <c r="O15" t="str">
        <f t="shared" si="14"/>
        <v/>
      </c>
      <c r="P15" t="str">
        <f t="shared" si="15"/>
        <v/>
      </c>
      <c r="Q15" t="str">
        <f t="shared" si="16"/>
        <v/>
      </c>
      <c r="R15" t="str">
        <f t="shared" si="17"/>
        <v/>
      </c>
      <c r="S15" t="str">
        <f t="shared" si="18"/>
        <v/>
      </c>
      <c r="T15" t="str">
        <f t="shared" si="19"/>
        <v/>
      </c>
      <c r="U15">
        <f t="shared" si="20"/>
        <v>37</v>
      </c>
      <c r="V15">
        <f t="shared" si="21"/>
        <v>17</v>
      </c>
      <c r="W15">
        <f t="shared" si="22"/>
        <v>27</v>
      </c>
      <c r="X15" t="str">
        <f t="shared" si="23"/>
        <v/>
      </c>
      <c r="Y15" t="str">
        <f t="shared" si="24"/>
        <v/>
      </c>
      <c r="Z15" t="str">
        <f t="shared" si="25"/>
        <v/>
      </c>
      <c r="AA15" t="str">
        <f t="shared" si="26"/>
        <v/>
      </c>
      <c r="AB15" t="str">
        <f t="shared" si="27"/>
        <v/>
      </c>
      <c r="AC15" t="str">
        <f t="shared" si="28"/>
        <v/>
      </c>
      <c r="AD15" t="str">
        <f t="shared" si="29"/>
        <v/>
      </c>
      <c r="AE15" t="str">
        <f t="shared" si="30"/>
        <v/>
      </c>
      <c r="AF15" t="str">
        <f t="shared" si="31"/>
        <v/>
      </c>
      <c r="AG15" t="str">
        <f t="shared" si="32"/>
        <v/>
      </c>
      <c r="AH15" t="str">
        <f t="shared" si="33"/>
        <v/>
      </c>
      <c r="AI15" t="str">
        <f t="shared" si="34"/>
        <v/>
      </c>
      <c r="AJ15" t="str">
        <f t="shared" si="35"/>
        <v/>
      </c>
      <c r="AK15" t="str">
        <f t="shared" si="36"/>
        <v/>
      </c>
      <c r="AL15" t="str">
        <f t="shared" si="37"/>
        <v/>
      </c>
      <c r="AM15" t="str">
        <f t="shared" si="38"/>
        <v/>
      </c>
      <c r="AN15" t="str">
        <f t="shared" si="39"/>
        <v/>
      </c>
      <c r="AO15" t="str">
        <f t="shared" si="40"/>
        <v/>
      </c>
      <c r="AP15">
        <f t="shared" si="41"/>
        <v>37</v>
      </c>
      <c r="AX15">
        <v>56</v>
      </c>
      <c r="AY15">
        <v>74</v>
      </c>
    </row>
    <row r="16" spans="1:51" x14ac:dyDescent="0.2">
      <c r="A16" t="str">
        <f t="shared" si="42"/>
        <v/>
      </c>
      <c r="B16">
        <f t="shared" si="1"/>
        <v>11</v>
      </c>
      <c r="C16" t="str">
        <f t="shared" si="2"/>
        <v/>
      </c>
      <c r="D16" t="str">
        <f t="shared" si="3"/>
        <v/>
      </c>
      <c r="E16" t="str">
        <f t="shared" si="4"/>
        <v/>
      </c>
      <c r="F16" t="str">
        <f t="shared" si="5"/>
        <v/>
      </c>
      <c r="G16" t="str">
        <f t="shared" si="6"/>
        <v/>
      </c>
      <c r="H16" t="str">
        <f t="shared" si="7"/>
        <v/>
      </c>
      <c r="I16" t="str">
        <f t="shared" si="8"/>
        <v/>
      </c>
      <c r="J16" t="str">
        <f t="shared" si="9"/>
        <v/>
      </c>
      <c r="K16">
        <f t="shared" si="10"/>
        <v>86</v>
      </c>
      <c r="L16">
        <f t="shared" si="11"/>
        <v>86</v>
      </c>
      <c r="M16">
        <f t="shared" si="12"/>
        <v>36</v>
      </c>
      <c r="N16">
        <f t="shared" si="13"/>
        <v>36</v>
      </c>
      <c r="O16" t="str">
        <f t="shared" si="14"/>
        <v/>
      </c>
      <c r="P16" t="str">
        <f t="shared" si="15"/>
        <v/>
      </c>
      <c r="Q16" t="str">
        <f t="shared" si="16"/>
        <v/>
      </c>
      <c r="R16" t="str">
        <f t="shared" si="17"/>
        <v/>
      </c>
      <c r="S16" t="str">
        <f t="shared" si="18"/>
        <v/>
      </c>
      <c r="T16" t="str">
        <f t="shared" si="19"/>
        <v/>
      </c>
      <c r="U16">
        <f t="shared" si="20"/>
        <v>36</v>
      </c>
      <c r="V16">
        <f t="shared" si="21"/>
        <v>16</v>
      </c>
      <c r="W16">
        <f t="shared" si="22"/>
        <v>26</v>
      </c>
      <c r="X16" t="str">
        <f t="shared" si="23"/>
        <v/>
      </c>
      <c r="Y16" t="str">
        <f t="shared" si="24"/>
        <v/>
      </c>
      <c r="Z16" t="str">
        <f t="shared" si="25"/>
        <v/>
      </c>
      <c r="AA16" t="str">
        <f t="shared" si="26"/>
        <v/>
      </c>
      <c r="AB16" t="str">
        <f t="shared" si="27"/>
        <v/>
      </c>
      <c r="AC16" t="str">
        <f t="shared" si="28"/>
        <v/>
      </c>
      <c r="AD16" t="str">
        <f t="shared" si="29"/>
        <v/>
      </c>
      <c r="AE16" t="str">
        <f t="shared" si="30"/>
        <v/>
      </c>
      <c r="AF16" t="str">
        <f t="shared" si="31"/>
        <v/>
      </c>
      <c r="AG16" t="str">
        <f t="shared" si="32"/>
        <v/>
      </c>
      <c r="AH16" t="str">
        <f t="shared" si="33"/>
        <v/>
      </c>
      <c r="AI16" t="str">
        <f t="shared" si="34"/>
        <v/>
      </c>
      <c r="AJ16" t="str">
        <f t="shared" si="35"/>
        <v/>
      </c>
      <c r="AK16" t="str">
        <f t="shared" si="36"/>
        <v/>
      </c>
      <c r="AL16" t="str">
        <f t="shared" si="37"/>
        <v/>
      </c>
      <c r="AM16" t="str">
        <f t="shared" si="38"/>
        <v/>
      </c>
      <c r="AN16" t="str">
        <f t="shared" si="39"/>
        <v/>
      </c>
      <c r="AO16" t="str">
        <f t="shared" si="40"/>
        <v/>
      </c>
      <c r="AP16">
        <f t="shared" si="41"/>
        <v>36</v>
      </c>
      <c r="AX16">
        <v>60</v>
      </c>
      <c r="AY16">
        <v>75</v>
      </c>
    </row>
    <row r="17" spans="1:51" x14ac:dyDescent="0.2">
      <c r="A17" t="str">
        <f t="shared" si="42"/>
        <v/>
      </c>
      <c r="B17">
        <f t="shared" si="1"/>
        <v>10</v>
      </c>
      <c r="C17" t="str">
        <f t="shared" si="2"/>
        <v/>
      </c>
      <c r="D17" t="str">
        <f t="shared" si="3"/>
        <v/>
      </c>
      <c r="E17" t="str">
        <f t="shared" si="4"/>
        <v/>
      </c>
      <c r="F17" t="str">
        <f t="shared" si="5"/>
        <v/>
      </c>
      <c r="G17" t="str">
        <f t="shared" si="6"/>
        <v/>
      </c>
      <c r="H17" t="str">
        <f t="shared" si="7"/>
        <v/>
      </c>
      <c r="I17" t="str">
        <f t="shared" si="8"/>
        <v/>
      </c>
      <c r="J17" t="str">
        <f t="shared" si="9"/>
        <v/>
      </c>
      <c r="K17">
        <f t="shared" si="10"/>
        <v>85</v>
      </c>
      <c r="L17">
        <f t="shared" si="11"/>
        <v>85</v>
      </c>
      <c r="M17">
        <f t="shared" si="12"/>
        <v>35</v>
      </c>
      <c r="N17">
        <f t="shared" si="13"/>
        <v>35</v>
      </c>
      <c r="O17" t="str">
        <f t="shared" si="14"/>
        <v/>
      </c>
      <c r="P17" t="str">
        <f t="shared" si="15"/>
        <v/>
      </c>
      <c r="Q17" t="str">
        <f t="shared" si="16"/>
        <v/>
      </c>
      <c r="R17" t="str">
        <f t="shared" si="17"/>
        <v/>
      </c>
      <c r="S17" t="str">
        <f t="shared" si="18"/>
        <v/>
      </c>
      <c r="T17" t="str">
        <f t="shared" si="19"/>
        <v/>
      </c>
      <c r="U17">
        <f t="shared" si="20"/>
        <v>35</v>
      </c>
      <c r="V17">
        <f t="shared" si="21"/>
        <v>15</v>
      </c>
      <c r="W17">
        <f t="shared" si="22"/>
        <v>25</v>
      </c>
      <c r="X17" t="str">
        <f t="shared" si="23"/>
        <v/>
      </c>
      <c r="Y17" t="str">
        <f t="shared" si="24"/>
        <v/>
      </c>
      <c r="Z17" t="str">
        <f t="shared" si="25"/>
        <v/>
      </c>
      <c r="AA17" t="str">
        <f t="shared" si="26"/>
        <v/>
      </c>
      <c r="AB17" t="str">
        <f t="shared" si="27"/>
        <v/>
      </c>
      <c r="AC17" t="str">
        <f t="shared" si="28"/>
        <v/>
      </c>
      <c r="AD17" t="str">
        <f t="shared" si="29"/>
        <v/>
      </c>
      <c r="AE17" t="str">
        <f t="shared" si="30"/>
        <v/>
      </c>
      <c r="AF17" t="str">
        <f t="shared" si="31"/>
        <v/>
      </c>
      <c r="AG17" t="str">
        <f t="shared" si="32"/>
        <v/>
      </c>
      <c r="AH17" t="str">
        <f t="shared" si="33"/>
        <v/>
      </c>
      <c r="AI17" t="str">
        <f t="shared" si="34"/>
        <v/>
      </c>
      <c r="AJ17" t="str">
        <f t="shared" si="35"/>
        <v/>
      </c>
      <c r="AK17" t="str">
        <f t="shared" si="36"/>
        <v/>
      </c>
      <c r="AL17" t="str">
        <f t="shared" si="37"/>
        <v/>
      </c>
      <c r="AM17" t="str">
        <f t="shared" si="38"/>
        <v/>
      </c>
      <c r="AN17" t="str">
        <f t="shared" si="39"/>
        <v/>
      </c>
      <c r="AO17" t="str">
        <f t="shared" si="40"/>
        <v/>
      </c>
      <c r="AP17">
        <f t="shared" si="41"/>
        <v>35</v>
      </c>
      <c r="AX17">
        <v>61.6</v>
      </c>
      <c r="AY17">
        <v>76</v>
      </c>
    </row>
    <row r="18" spans="1:51" x14ac:dyDescent="0.2">
      <c r="A18" t="str">
        <f t="shared" si="42"/>
        <v/>
      </c>
      <c r="B18">
        <f t="shared" si="1"/>
        <v>9</v>
      </c>
      <c r="C18" t="str">
        <f t="shared" si="2"/>
        <v/>
      </c>
      <c r="D18" t="str">
        <f t="shared" si="3"/>
        <v/>
      </c>
      <c r="E18" t="str">
        <f t="shared" si="4"/>
        <v/>
      </c>
      <c r="F18" t="str">
        <f t="shared" si="5"/>
        <v/>
      </c>
      <c r="G18" t="str">
        <f t="shared" si="6"/>
        <v/>
      </c>
      <c r="H18" t="str">
        <f t="shared" si="7"/>
        <v/>
      </c>
      <c r="I18" t="str">
        <f t="shared" si="8"/>
        <v/>
      </c>
      <c r="J18" t="str">
        <f t="shared" si="9"/>
        <v/>
      </c>
      <c r="K18">
        <f t="shared" si="10"/>
        <v>84</v>
      </c>
      <c r="L18">
        <f t="shared" si="11"/>
        <v>84</v>
      </c>
      <c r="M18">
        <f t="shared" si="12"/>
        <v>34</v>
      </c>
      <c r="N18">
        <f t="shared" si="13"/>
        <v>34</v>
      </c>
      <c r="O18" t="str">
        <f t="shared" si="14"/>
        <v/>
      </c>
      <c r="P18" t="str">
        <f t="shared" si="15"/>
        <v/>
      </c>
      <c r="Q18" t="str">
        <f t="shared" si="16"/>
        <v/>
      </c>
      <c r="R18" t="str">
        <f t="shared" si="17"/>
        <v/>
      </c>
      <c r="S18" t="str">
        <f t="shared" si="18"/>
        <v/>
      </c>
      <c r="T18" t="str">
        <f t="shared" si="19"/>
        <v/>
      </c>
      <c r="U18">
        <f t="shared" si="20"/>
        <v>34</v>
      </c>
      <c r="V18">
        <f t="shared" si="21"/>
        <v>14</v>
      </c>
      <c r="W18">
        <f t="shared" si="22"/>
        <v>24</v>
      </c>
      <c r="X18" t="str">
        <f t="shared" si="23"/>
        <v/>
      </c>
      <c r="Y18" t="str">
        <f t="shared" si="24"/>
        <v/>
      </c>
      <c r="Z18" t="str">
        <f t="shared" si="25"/>
        <v/>
      </c>
      <c r="AA18" t="str">
        <f t="shared" si="26"/>
        <v/>
      </c>
      <c r="AB18" t="str">
        <f t="shared" si="27"/>
        <v/>
      </c>
      <c r="AC18" t="str">
        <f t="shared" si="28"/>
        <v/>
      </c>
      <c r="AD18" t="str">
        <f t="shared" si="29"/>
        <v/>
      </c>
      <c r="AE18" t="str">
        <f t="shared" si="30"/>
        <v/>
      </c>
      <c r="AF18" t="str">
        <f t="shared" si="31"/>
        <v/>
      </c>
      <c r="AG18" t="str">
        <f t="shared" si="32"/>
        <v/>
      </c>
      <c r="AH18" t="str">
        <f t="shared" si="33"/>
        <v/>
      </c>
      <c r="AI18" t="str">
        <f t="shared" si="34"/>
        <v/>
      </c>
      <c r="AJ18" t="str">
        <f t="shared" si="35"/>
        <v/>
      </c>
      <c r="AK18" t="str">
        <f t="shared" si="36"/>
        <v/>
      </c>
      <c r="AL18" t="str">
        <f t="shared" si="37"/>
        <v/>
      </c>
      <c r="AM18" t="str">
        <f t="shared" si="38"/>
        <v/>
      </c>
      <c r="AN18" t="str">
        <f t="shared" si="39"/>
        <v/>
      </c>
      <c r="AO18" t="str">
        <f t="shared" si="40"/>
        <v/>
      </c>
      <c r="AP18">
        <f t="shared" si="41"/>
        <v>34</v>
      </c>
      <c r="AX18">
        <v>63.2</v>
      </c>
      <c r="AY18">
        <v>77</v>
      </c>
    </row>
    <row r="19" spans="1:51" x14ac:dyDescent="0.2">
      <c r="A19" t="str">
        <f t="shared" si="42"/>
        <v/>
      </c>
      <c r="B19">
        <f t="shared" si="1"/>
        <v>8</v>
      </c>
      <c r="C19" t="str">
        <f t="shared" si="2"/>
        <v/>
      </c>
      <c r="D19" t="str">
        <f t="shared" si="3"/>
        <v/>
      </c>
      <c r="E19" t="str">
        <f t="shared" si="4"/>
        <v/>
      </c>
      <c r="F19" t="str">
        <f t="shared" si="5"/>
        <v/>
      </c>
      <c r="G19" t="str">
        <f t="shared" si="6"/>
        <v/>
      </c>
      <c r="H19" t="str">
        <f t="shared" si="7"/>
        <v/>
      </c>
      <c r="I19" t="str">
        <f t="shared" si="8"/>
        <v/>
      </c>
      <c r="J19" t="str">
        <f t="shared" si="9"/>
        <v/>
      </c>
      <c r="K19">
        <f t="shared" si="10"/>
        <v>83</v>
      </c>
      <c r="L19">
        <f t="shared" si="11"/>
        <v>83</v>
      </c>
      <c r="M19">
        <f t="shared" si="12"/>
        <v>33</v>
      </c>
      <c r="N19">
        <f t="shared" si="13"/>
        <v>33</v>
      </c>
      <c r="O19" t="str">
        <f t="shared" si="14"/>
        <v/>
      </c>
      <c r="P19" t="str">
        <f t="shared" si="15"/>
        <v/>
      </c>
      <c r="Q19" t="str">
        <f t="shared" si="16"/>
        <v/>
      </c>
      <c r="R19" t="str">
        <f t="shared" si="17"/>
        <v/>
      </c>
      <c r="S19" t="str">
        <f t="shared" si="18"/>
        <v/>
      </c>
      <c r="T19" t="str">
        <f t="shared" si="19"/>
        <v/>
      </c>
      <c r="U19">
        <f t="shared" si="20"/>
        <v>33</v>
      </c>
      <c r="V19">
        <f t="shared" si="21"/>
        <v>13</v>
      </c>
      <c r="W19">
        <f t="shared" si="22"/>
        <v>23</v>
      </c>
      <c r="X19" t="str">
        <f t="shared" si="23"/>
        <v/>
      </c>
      <c r="Y19" t="str">
        <f t="shared" si="24"/>
        <v/>
      </c>
      <c r="Z19" t="str">
        <f t="shared" si="25"/>
        <v/>
      </c>
      <c r="AA19" t="str">
        <f t="shared" si="26"/>
        <v/>
      </c>
      <c r="AB19" t="str">
        <f t="shared" si="27"/>
        <v/>
      </c>
      <c r="AC19" t="str">
        <f t="shared" si="28"/>
        <v/>
      </c>
      <c r="AD19" t="str">
        <f t="shared" si="29"/>
        <v/>
      </c>
      <c r="AE19" t="str">
        <f t="shared" si="30"/>
        <v/>
      </c>
      <c r="AF19" t="str">
        <f t="shared" si="31"/>
        <v/>
      </c>
      <c r="AG19" t="str">
        <f t="shared" si="32"/>
        <v/>
      </c>
      <c r="AH19" t="str">
        <f t="shared" si="33"/>
        <v/>
      </c>
      <c r="AI19" t="str">
        <f t="shared" si="34"/>
        <v/>
      </c>
      <c r="AJ19" t="str">
        <f t="shared" si="35"/>
        <v/>
      </c>
      <c r="AK19" t="str">
        <f t="shared" si="36"/>
        <v/>
      </c>
      <c r="AL19" t="str">
        <f t="shared" si="37"/>
        <v/>
      </c>
      <c r="AM19" t="str">
        <f t="shared" si="38"/>
        <v/>
      </c>
      <c r="AN19" t="str">
        <f t="shared" si="39"/>
        <v/>
      </c>
      <c r="AO19" t="str">
        <f t="shared" si="40"/>
        <v/>
      </c>
      <c r="AP19">
        <f t="shared" si="41"/>
        <v>33</v>
      </c>
      <c r="AX19">
        <v>64.8</v>
      </c>
      <c r="AY19">
        <v>78</v>
      </c>
    </row>
    <row r="20" spans="1:51" x14ac:dyDescent="0.2">
      <c r="A20" t="str">
        <f t="shared" si="42"/>
        <v/>
      </c>
      <c r="B20">
        <f t="shared" si="1"/>
        <v>7</v>
      </c>
      <c r="C20" t="str">
        <f t="shared" si="2"/>
        <v/>
      </c>
      <c r="D20" t="str">
        <f t="shared" si="3"/>
        <v/>
      </c>
      <c r="E20" t="str">
        <f t="shared" si="4"/>
        <v/>
      </c>
      <c r="F20" t="str">
        <f t="shared" si="5"/>
        <v/>
      </c>
      <c r="G20" t="str">
        <f t="shared" si="6"/>
        <v/>
      </c>
      <c r="H20" t="str">
        <f t="shared" si="7"/>
        <v/>
      </c>
      <c r="I20" t="str">
        <f t="shared" si="8"/>
        <v/>
      </c>
      <c r="J20" t="str">
        <f t="shared" si="9"/>
        <v/>
      </c>
      <c r="K20">
        <f t="shared" si="10"/>
        <v>82</v>
      </c>
      <c r="L20">
        <f t="shared" si="11"/>
        <v>82</v>
      </c>
      <c r="M20">
        <f t="shared" si="12"/>
        <v>32</v>
      </c>
      <c r="N20">
        <f t="shared" si="13"/>
        <v>32</v>
      </c>
      <c r="O20" t="str">
        <f t="shared" si="14"/>
        <v/>
      </c>
      <c r="P20" t="str">
        <f t="shared" si="15"/>
        <v/>
      </c>
      <c r="Q20" t="str">
        <f t="shared" si="16"/>
        <v/>
      </c>
      <c r="R20" t="str">
        <f t="shared" si="17"/>
        <v/>
      </c>
      <c r="S20" t="str">
        <f t="shared" si="18"/>
        <v/>
      </c>
      <c r="T20" t="str">
        <f t="shared" si="19"/>
        <v/>
      </c>
      <c r="U20">
        <f t="shared" si="20"/>
        <v>32</v>
      </c>
      <c r="V20">
        <f t="shared" si="21"/>
        <v>12</v>
      </c>
      <c r="W20">
        <f t="shared" si="22"/>
        <v>22</v>
      </c>
      <c r="X20" t="str">
        <f t="shared" si="23"/>
        <v/>
      </c>
      <c r="Y20" t="str">
        <f t="shared" si="24"/>
        <v/>
      </c>
      <c r="Z20" t="str">
        <f t="shared" si="25"/>
        <v/>
      </c>
      <c r="AA20" t="str">
        <f t="shared" si="26"/>
        <v/>
      </c>
      <c r="AB20" t="str">
        <f t="shared" si="27"/>
        <v/>
      </c>
      <c r="AC20" t="str">
        <f t="shared" si="28"/>
        <v/>
      </c>
      <c r="AD20" t="str">
        <f t="shared" si="29"/>
        <v/>
      </c>
      <c r="AE20" t="str">
        <f t="shared" si="30"/>
        <v/>
      </c>
      <c r="AF20" t="str">
        <f t="shared" si="31"/>
        <v/>
      </c>
      <c r="AG20" t="str">
        <f t="shared" si="32"/>
        <v/>
      </c>
      <c r="AH20" t="str">
        <f t="shared" si="33"/>
        <v/>
      </c>
      <c r="AI20" t="str">
        <f t="shared" si="34"/>
        <v/>
      </c>
      <c r="AJ20" t="str">
        <f t="shared" si="35"/>
        <v/>
      </c>
      <c r="AK20" t="str">
        <f t="shared" si="36"/>
        <v/>
      </c>
      <c r="AL20" t="str">
        <f t="shared" si="37"/>
        <v/>
      </c>
      <c r="AM20" t="str">
        <f t="shared" si="38"/>
        <v/>
      </c>
      <c r="AN20" t="str">
        <f t="shared" si="39"/>
        <v/>
      </c>
      <c r="AO20" t="str">
        <f t="shared" si="40"/>
        <v/>
      </c>
      <c r="AP20">
        <f t="shared" si="41"/>
        <v>32</v>
      </c>
      <c r="AX20">
        <v>66.400000000000006</v>
      </c>
      <c r="AY20">
        <v>79</v>
      </c>
    </row>
    <row r="21" spans="1:51" x14ac:dyDescent="0.2">
      <c r="A21" t="str">
        <f t="shared" si="42"/>
        <v/>
      </c>
      <c r="B21">
        <f t="shared" si="1"/>
        <v>6</v>
      </c>
      <c r="C21" t="str">
        <f t="shared" si="2"/>
        <v/>
      </c>
      <c r="D21" t="str">
        <f t="shared" si="3"/>
        <v/>
      </c>
      <c r="E21" t="str">
        <f t="shared" si="4"/>
        <v/>
      </c>
      <c r="F21" t="str">
        <f t="shared" si="5"/>
        <v/>
      </c>
      <c r="G21" t="str">
        <f t="shared" si="6"/>
        <v/>
      </c>
      <c r="H21" t="str">
        <f t="shared" si="7"/>
        <v/>
      </c>
      <c r="I21" t="str">
        <f t="shared" si="8"/>
        <v/>
      </c>
      <c r="J21" t="str">
        <f t="shared" si="9"/>
        <v/>
      </c>
      <c r="K21">
        <f t="shared" si="10"/>
        <v>81</v>
      </c>
      <c r="L21">
        <f t="shared" si="11"/>
        <v>81</v>
      </c>
      <c r="M21">
        <f t="shared" si="12"/>
        <v>31</v>
      </c>
      <c r="N21">
        <f t="shared" si="13"/>
        <v>31</v>
      </c>
      <c r="O21" t="str">
        <f t="shared" si="14"/>
        <v/>
      </c>
      <c r="P21" t="str">
        <f t="shared" si="15"/>
        <v/>
      </c>
      <c r="Q21" t="str">
        <f t="shared" si="16"/>
        <v/>
      </c>
      <c r="R21" t="str">
        <f t="shared" si="17"/>
        <v/>
      </c>
      <c r="S21" t="str">
        <f t="shared" si="18"/>
        <v/>
      </c>
      <c r="T21" t="str">
        <f t="shared" si="19"/>
        <v/>
      </c>
      <c r="U21">
        <f t="shared" si="20"/>
        <v>31</v>
      </c>
      <c r="V21">
        <f t="shared" si="21"/>
        <v>11</v>
      </c>
      <c r="W21">
        <f t="shared" si="22"/>
        <v>21</v>
      </c>
      <c r="X21" t="str">
        <f t="shared" si="23"/>
        <v/>
      </c>
      <c r="Y21" t="str">
        <f t="shared" si="24"/>
        <v/>
      </c>
      <c r="Z21" t="str">
        <f t="shared" si="25"/>
        <v/>
      </c>
      <c r="AA21" t="str">
        <f t="shared" si="26"/>
        <v/>
      </c>
      <c r="AB21" t="str">
        <f t="shared" si="27"/>
        <v/>
      </c>
      <c r="AC21" t="str">
        <f t="shared" si="28"/>
        <v/>
      </c>
      <c r="AD21" t="str">
        <f t="shared" si="29"/>
        <v/>
      </c>
      <c r="AE21" t="str">
        <f t="shared" si="30"/>
        <v/>
      </c>
      <c r="AF21" t="str">
        <f t="shared" si="31"/>
        <v/>
      </c>
      <c r="AG21" t="str">
        <f t="shared" si="32"/>
        <v/>
      </c>
      <c r="AH21" t="str">
        <f t="shared" si="33"/>
        <v/>
      </c>
      <c r="AI21" t="str">
        <f t="shared" si="34"/>
        <v/>
      </c>
      <c r="AJ21" t="str">
        <f t="shared" si="35"/>
        <v/>
      </c>
      <c r="AK21" t="str">
        <f t="shared" si="36"/>
        <v/>
      </c>
      <c r="AL21" t="str">
        <f t="shared" si="37"/>
        <v/>
      </c>
      <c r="AM21" t="str">
        <f t="shared" si="38"/>
        <v/>
      </c>
      <c r="AN21" t="str">
        <f t="shared" si="39"/>
        <v/>
      </c>
      <c r="AO21" t="str">
        <f t="shared" si="40"/>
        <v/>
      </c>
      <c r="AP21">
        <f t="shared" si="41"/>
        <v>31</v>
      </c>
      <c r="AX21">
        <v>68</v>
      </c>
      <c r="AY21">
        <v>80</v>
      </c>
    </row>
    <row r="22" spans="1:51" x14ac:dyDescent="0.2">
      <c r="A22" t="str">
        <f t="shared" si="42"/>
        <v/>
      </c>
      <c r="B22">
        <f t="shared" si="1"/>
        <v>5</v>
      </c>
      <c r="C22" t="str">
        <f t="shared" si="2"/>
        <v/>
      </c>
      <c r="D22" t="str">
        <f t="shared" si="3"/>
        <v/>
      </c>
      <c r="E22" t="str">
        <f t="shared" si="4"/>
        <v/>
      </c>
      <c r="F22" t="str">
        <f t="shared" si="5"/>
        <v/>
      </c>
      <c r="G22" t="str">
        <f t="shared" si="6"/>
        <v/>
      </c>
      <c r="H22" t="str">
        <f t="shared" si="7"/>
        <v/>
      </c>
      <c r="I22" t="str">
        <f t="shared" si="8"/>
        <v/>
      </c>
      <c r="J22" t="str">
        <f t="shared" si="9"/>
        <v/>
      </c>
      <c r="K22">
        <f t="shared" si="10"/>
        <v>80</v>
      </c>
      <c r="L22">
        <f t="shared" si="11"/>
        <v>80</v>
      </c>
      <c r="M22">
        <f t="shared" si="12"/>
        <v>30</v>
      </c>
      <c r="N22">
        <f t="shared" si="13"/>
        <v>30</v>
      </c>
      <c r="O22" t="str">
        <f t="shared" si="14"/>
        <v/>
      </c>
      <c r="P22" t="str">
        <f t="shared" si="15"/>
        <v/>
      </c>
      <c r="Q22" t="str">
        <f t="shared" si="16"/>
        <v/>
      </c>
      <c r="R22" t="str">
        <f t="shared" si="17"/>
        <v/>
      </c>
      <c r="S22" t="str">
        <f t="shared" si="18"/>
        <v/>
      </c>
      <c r="T22" t="str">
        <f t="shared" si="19"/>
        <v/>
      </c>
      <c r="U22">
        <f t="shared" si="20"/>
        <v>30</v>
      </c>
      <c r="V22">
        <f t="shared" si="21"/>
        <v>10</v>
      </c>
      <c r="W22">
        <f t="shared" si="22"/>
        <v>20</v>
      </c>
      <c r="X22" t="str">
        <f t="shared" si="23"/>
        <v/>
      </c>
      <c r="Y22" t="str">
        <f t="shared" si="24"/>
        <v/>
      </c>
      <c r="Z22" t="str">
        <f t="shared" si="25"/>
        <v/>
      </c>
      <c r="AA22" t="str">
        <f t="shared" si="26"/>
        <v/>
      </c>
      <c r="AB22" t="str">
        <f t="shared" si="27"/>
        <v/>
      </c>
      <c r="AC22" t="str">
        <f t="shared" si="28"/>
        <v/>
      </c>
      <c r="AD22" t="str">
        <f t="shared" si="29"/>
        <v/>
      </c>
      <c r="AE22" t="str">
        <f t="shared" si="30"/>
        <v/>
      </c>
      <c r="AF22" t="str">
        <f t="shared" si="31"/>
        <v/>
      </c>
      <c r="AG22" t="str">
        <f t="shared" si="32"/>
        <v/>
      </c>
      <c r="AH22" t="str">
        <f t="shared" si="33"/>
        <v/>
      </c>
      <c r="AI22" t="str">
        <f t="shared" si="34"/>
        <v/>
      </c>
      <c r="AJ22" t="str">
        <f t="shared" si="35"/>
        <v/>
      </c>
      <c r="AK22" t="str">
        <f t="shared" si="36"/>
        <v/>
      </c>
      <c r="AL22" t="str">
        <f t="shared" si="37"/>
        <v/>
      </c>
      <c r="AM22" t="str">
        <f t="shared" si="38"/>
        <v/>
      </c>
      <c r="AN22" t="str">
        <f t="shared" si="39"/>
        <v/>
      </c>
      <c r="AO22" t="str">
        <f t="shared" si="40"/>
        <v/>
      </c>
      <c r="AP22">
        <f t="shared" si="41"/>
        <v>30</v>
      </c>
      <c r="AX22">
        <v>69.599999999999994</v>
      </c>
      <c r="AY22">
        <v>81</v>
      </c>
    </row>
    <row r="23" spans="1:51" x14ac:dyDescent="0.2">
      <c r="A23" t="str">
        <f t="shared" si="42"/>
        <v/>
      </c>
      <c r="B23">
        <f t="shared" si="1"/>
        <v>4</v>
      </c>
      <c r="C23" t="str">
        <f t="shared" si="2"/>
        <v/>
      </c>
      <c r="D23" t="str">
        <f t="shared" si="3"/>
        <v/>
      </c>
      <c r="E23" t="str">
        <f t="shared" si="4"/>
        <v/>
      </c>
      <c r="F23" t="str">
        <f t="shared" si="5"/>
        <v/>
      </c>
      <c r="G23" t="str">
        <f t="shared" si="6"/>
        <v/>
      </c>
      <c r="H23" t="str">
        <f t="shared" si="7"/>
        <v/>
      </c>
      <c r="I23" t="str">
        <f t="shared" si="8"/>
        <v/>
      </c>
      <c r="J23" t="str">
        <f t="shared" si="9"/>
        <v/>
      </c>
      <c r="K23">
        <f t="shared" si="10"/>
        <v>79</v>
      </c>
      <c r="L23">
        <f t="shared" si="11"/>
        <v>79</v>
      </c>
      <c r="M23">
        <f t="shared" si="12"/>
        <v>29</v>
      </c>
      <c r="N23">
        <f t="shared" si="13"/>
        <v>29</v>
      </c>
      <c r="O23" t="str">
        <f t="shared" si="14"/>
        <v/>
      </c>
      <c r="P23" t="str">
        <f t="shared" si="15"/>
        <v/>
      </c>
      <c r="Q23" t="str">
        <f t="shared" si="16"/>
        <v/>
      </c>
      <c r="R23" t="str">
        <f t="shared" si="17"/>
        <v/>
      </c>
      <c r="S23" t="str">
        <f t="shared" si="18"/>
        <v/>
      </c>
      <c r="T23" t="str">
        <f t="shared" si="19"/>
        <v/>
      </c>
      <c r="U23">
        <f t="shared" si="20"/>
        <v>29</v>
      </c>
      <c r="V23">
        <f t="shared" si="21"/>
        <v>9</v>
      </c>
      <c r="W23">
        <f t="shared" si="22"/>
        <v>19</v>
      </c>
      <c r="X23" t="str">
        <f t="shared" si="23"/>
        <v/>
      </c>
      <c r="Y23" t="str">
        <f t="shared" si="24"/>
        <v/>
      </c>
      <c r="Z23" t="str">
        <f t="shared" si="25"/>
        <v/>
      </c>
      <c r="AA23" t="str">
        <f t="shared" si="26"/>
        <v/>
      </c>
      <c r="AB23" t="str">
        <f t="shared" si="27"/>
        <v/>
      </c>
      <c r="AC23" t="str">
        <f t="shared" si="28"/>
        <v/>
      </c>
      <c r="AD23" t="str">
        <f t="shared" si="29"/>
        <v/>
      </c>
      <c r="AE23" t="str">
        <f t="shared" si="30"/>
        <v/>
      </c>
      <c r="AF23" t="str">
        <f t="shared" si="31"/>
        <v/>
      </c>
      <c r="AG23" t="str">
        <f t="shared" si="32"/>
        <v/>
      </c>
      <c r="AH23" t="str">
        <f t="shared" si="33"/>
        <v/>
      </c>
      <c r="AI23" t="str">
        <f t="shared" si="34"/>
        <v/>
      </c>
      <c r="AJ23" t="str">
        <f t="shared" si="35"/>
        <v/>
      </c>
      <c r="AK23" t="str">
        <f t="shared" si="36"/>
        <v/>
      </c>
      <c r="AL23" t="str">
        <f t="shared" si="37"/>
        <v/>
      </c>
      <c r="AM23" t="str">
        <f t="shared" si="38"/>
        <v/>
      </c>
      <c r="AN23" t="str">
        <f t="shared" si="39"/>
        <v/>
      </c>
      <c r="AO23" t="str">
        <f t="shared" si="40"/>
        <v/>
      </c>
      <c r="AP23">
        <f t="shared" si="41"/>
        <v>29</v>
      </c>
      <c r="AX23">
        <v>71.2</v>
      </c>
      <c r="AY23">
        <v>82</v>
      </c>
    </row>
    <row r="24" spans="1:51" x14ac:dyDescent="0.2">
      <c r="A24" t="str">
        <f t="shared" si="42"/>
        <v/>
      </c>
      <c r="B24">
        <f t="shared" si="1"/>
        <v>3</v>
      </c>
      <c r="C24" t="str">
        <f t="shared" si="2"/>
        <v/>
      </c>
      <c r="D24" t="str">
        <f t="shared" si="3"/>
        <v/>
      </c>
      <c r="E24" t="str">
        <f t="shared" si="4"/>
        <v/>
      </c>
      <c r="F24" t="str">
        <f t="shared" si="5"/>
        <v/>
      </c>
      <c r="G24" t="str">
        <f t="shared" si="6"/>
        <v/>
      </c>
      <c r="H24" t="str">
        <f t="shared" si="7"/>
        <v/>
      </c>
      <c r="I24" t="str">
        <f t="shared" si="8"/>
        <v/>
      </c>
      <c r="J24" t="str">
        <f t="shared" si="9"/>
        <v/>
      </c>
      <c r="K24">
        <f t="shared" si="10"/>
        <v>78</v>
      </c>
      <c r="L24">
        <f t="shared" si="11"/>
        <v>78</v>
      </c>
      <c r="M24">
        <f t="shared" si="12"/>
        <v>28</v>
      </c>
      <c r="N24">
        <f t="shared" si="13"/>
        <v>28</v>
      </c>
      <c r="O24" t="str">
        <f t="shared" si="14"/>
        <v/>
      </c>
      <c r="P24" t="str">
        <f t="shared" si="15"/>
        <v/>
      </c>
      <c r="Q24" t="str">
        <f t="shared" si="16"/>
        <v/>
      </c>
      <c r="R24" t="str">
        <f t="shared" si="17"/>
        <v/>
      </c>
      <c r="S24" t="str">
        <f t="shared" si="18"/>
        <v/>
      </c>
      <c r="T24" t="str">
        <f t="shared" si="19"/>
        <v/>
      </c>
      <c r="U24">
        <f t="shared" si="20"/>
        <v>28</v>
      </c>
      <c r="V24">
        <f t="shared" si="21"/>
        <v>8</v>
      </c>
      <c r="W24">
        <f t="shared" si="22"/>
        <v>18</v>
      </c>
      <c r="X24" t="str">
        <f t="shared" si="23"/>
        <v/>
      </c>
      <c r="Y24" t="str">
        <f t="shared" si="24"/>
        <v/>
      </c>
      <c r="Z24" t="str">
        <f t="shared" si="25"/>
        <v/>
      </c>
      <c r="AA24" t="str">
        <f t="shared" si="26"/>
        <v/>
      </c>
      <c r="AB24" t="str">
        <f t="shared" si="27"/>
        <v/>
      </c>
      <c r="AC24" t="str">
        <f t="shared" si="28"/>
        <v/>
      </c>
      <c r="AD24" t="str">
        <f t="shared" si="29"/>
        <v/>
      </c>
      <c r="AE24" t="str">
        <f t="shared" si="30"/>
        <v/>
      </c>
      <c r="AF24" t="str">
        <f t="shared" si="31"/>
        <v/>
      </c>
      <c r="AG24" t="str">
        <f t="shared" si="32"/>
        <v/>
      </c>
      <c r="AH24" t="str">
        <f t="shared" si="33"/>
        <v/>
      </c>
      <c r="AI24" t="str">
        <f t="shared" si="34"/>
        <v/>
      </c>
      <c r="AJ24" t="str">
        <f t="shared" si="35"/>
        <v/>
      </c>
      <c r="AK24" t="str">
        <f t="shared" si="36"/>
        <v/>
      </c>
      <c r="AL24" t="str">
        <f t="shared" si="37"/>
        <v/>
      </c>
      <c r="AM24" t="str">
        <f t="shared" si="38"/>
        <v/>
      </c>
      <c r="AN24" t="str">
        <f t="shared" si="39"/>
        <v/>
      </c>
      <c r="AO24" t="str">
        <f t="shared" si="40"/>
        <v/>
      </c>
      <c r="AP24">
        <f t="shared" si="41"/>
        <v>28</v>
      </c>
      <c r="AX24">
        <v>72.8</v>
      </c>
      <c r="AY24">
        <v>83</v>
      </c>
    </row>
    <row r="25" spans="1:51" x14ac:dyDescent="0.2">
      <c r="A25" t="str">
        <f t="shared" si="42"/>
        <v/>
      </c>
      <c r="B25">
        <f t="shared" si="1"/>
        <v>2</v>
      </c>
      <c r="C25" t="str">
        <f t="shared" si="2"/>
        <v/>
      </c>
      <c r="D25" t="str">
        <f t="shared" si="3"/>
        <v/>
      </c>
      <c r="E25" t="str">
        <f t="shared" si="4"/>
        <v/>
      </c>
      <c r="F25" t="str">
        <f t="shared" si="5"/>
        <v/>
      </c>
      <c r="G25" t="str">
        <f t="shared" si="6"/>
        <v/>
      </c>
      <c r="H25" t="str">
        <f t="shared" si="7"/>
        <v/>
      </c>
      <c r="I25" t="str">
        <f t="shared" si="8"/>
        <v/>
      </c>
      <c r="J25" t="str">
        <f t="shared" si="9"/>
        <v/>
      </c>
      <c r="K25">
        <f t="shared" si="10"/>
        <v>77</v>
      </c>
      <c r="L25">
        <f t="shared" si="11"/>
        <v>77</v>
      </c>
      <c r="M25">
        <f t="shared" si="12"/>
        <v>27</v>
      </c>
      <c r="N25">
        <f t="shared" si="13"/>
        <v>27</v>
      </c>
      <c r="O25" t="str">
        <f t="shared" si="14"/>
        <v/>
      </c>
      <c r="P25" t="str">
        <f t="shared" si="15"/>
        <v/>
      </c>
      <c r="Q25" t="str">
        <f t="shared" si="16"/>
        <v/>
      </c>
      <c r="R25" t="str">
        <f t="shared" si="17"/>
        <v/>
      </c>
      <c r="S25" t="str">
        <f t="shared" si="18"/>
        <v/>
      </c>
      <c r="T25" t="str">
        <f t="shared" si="19"/>
        <v/>
      </c>
      <c r="U25">
        <f t="shared" si="20"/>
        <v>27</v>
      </c>
      <c r="V25">
        <f t="shared" si="21"/>
        <v>7</v>
      </c>
      <c r="W25">
        <f t="shared" si="22"/>
        <v>17</v>
      </c>
      <c r="X25" t="str">
        <f t="shared" si="23"/>
        <v/>
      </c>
      <c r="Y25" t="str">
        <f t="shared" si="24"/>
        <v/>
      </c>
      <c r="Z25" t="str">
        <f t="shared" si="25"/>
        <v/>
      </c>
      <c r="AA25" t="str">
        <f t="shared" si="26"/>
        <v/>
      </c>
      <c r="AB25" t="str">
        <f t="shared" si="27"/>
        <v/>
      </c>
      <c r="AC25" t="str">
        <f t="shared" si="28"/>
        <v/>
      </c>
      <c r="AD25" t="str">
        <f t="shared" si="29"/>
        <v/>
      </c>
      <c r="AE25" t="str">
        <f t="shared" si="30"/>
        <v/>
      </c>
      <c r="AF25" t="str">
        <f t="shared" si="31"/>
        <v/>
      </c>
      <c r="AG25" t="str">
        <f t="shared" si="32"/>
        <v/>
      </c>
      <c r="AH25" t="str">
        <f t="shared" si="33"/>
        <v/>
      </c>
      <c r="AI25" t="str">
        <f t="shared" si="34"/>
        <v/>
      </c>
      <c r="AJ25" t="str">
        <f t="shared" si="35"/>
        <v/>
      </c>
      <c r="AK25" t="str">
        <f t="shared" si="36"/>
        <v/>
      </c>
      <c r="AL25" t="str">
        <f t="shared" si="37"/>
        <v/>
      </c>
      <c r="AM25" t="str">
        <f t="shared" si="38"/>
        <v/>
      </c>
      <c r="AN25" t="str">
        <f t="shared" si="39"/>
        <v/>
      </c>
      <c r="AO25" t="str">
        <f t="shared" si="40"/>
        <v/>
      </c>
      <c r="AP25">
        <f t="shared" si="41"/>
        <v>27</v>
      </c>
      <c r="AX25">
        <v>74.400000000000006</v>
      </c>
      <c r="AY25">
        <v>84</v>
      </c>
    </row>
    <row r="26" spans="1:51" x14ac:dyDescent="0.2">
      <c r="A26" t="str">
        <f t="shared" si="42"/>
        <v/>
      </c>
      <c r="B26">
        <f t="shared" si="1"/>
        <v>1</v>
      </c>
      <c r="C26" t="str">
        <f t="shared" si="2"/>
        <v/>
      </c>
      <c r="D26" t="str">
        <f t="shared" si="3"/>
        <v/>
      </c>
      <c r="E26" t="str">
        <f t="shared" si="4"/>
        <v/>
      </c>
      <c r="F26" t="str">
        <f t="shared" si="5"/>
        <v/>
      </c>
      <c r="G26" t="str">
        <f t="shared" si="6"/>
        <v/>
      </c>
      <c r="H26" t="str">
        <f t="shared" si="7"/>
        <v/>
      </c>
      <c r="I26" t="str">
        <f t="shared" si="8"/>
        <v/>
      </c>
      <c r="J26" t="str">
        <f t="shared" si="9"/>
        <v/>
      </c>
      <c r="K26">
        <f t="shared" si="10"/>
        <v>76</v>
      </c>
      <c r="L26">
        <f t="shared" si="11"/>
        <v>76</v>
      </c>
      <c r="M26">
        <f t="shared" si="12"/>
        <v>26</v>
      </c>
      <c r="N26">
        <f t="shared" si="13"/>
        <v>26</v>
      </c>
      <c r="O26" t="str">
        <f t="shared" si="14"/>
        <v/>
      </c>
      <c r="P26" t="str">
        <f t="shared" si="15"/>
        <v/>
      </c>
      <c r="Q26" t="str">
        <f t="shared" si="16"/>
        <v/>
      </c>
      <c r="R26" t="str">
        <f t="shared" si="17"/>
        <v/>
      </c>
      <c r="S26" t="str">
        <f t="shared" si="18"/>
        <v/>
      </c>
      <c r="T26" t="str">
        <f t="shared" si="19"/>
        <v/>
      </c>
      <c r="U26">
        <f t="shared" si="20"/>
        <v>26</v>
      </c>
      <c r="V26">
        <f t="shared" si="21"/>
        <v>6</v>
      </c>
      <c r="W26">
        <f t="shared" si="22"/>
        <v>16</v>
      </c>
      <c r="X26" t="str">
        <f t="shared" si="23"/>
        <v/>
      </c>
      <c r="Y26" t="str">
        <f t="shared" si="24"/>
        <v/>
      </c>
      <c r="Z26" t="str">
        <f t="shared" si="25"/>
        <v/>
      </c>
      <c r="AA26" t="str">
        <f t="shared" si="26"/>
        <v/>
      </c>
      <c r="AB26" t="str">
        <f t="shared" si="27"/>
        <v/>
      </c>
      <c r="AC26" t="str">
        <f t="shared" si="28"/>
        <v/>
      </c>
      <c r="AD26" t="str">
        <f t="shared" si="29"/>
        <v/>
      </c>
      <c r="AE26" t="str">
        <f t="shared" si="30"/>
        <v/>
      </c>
      <c r="AF26" t="str">
        <f t="shared" si="31"/>
        <v/>
      </c>
      <c r="AG26" t="str">
        <f t="shared" si="32"/>
        <v/>
      </c>
      <c r="AH26" t="str">
        <f t="shared" si="33"/>
        <v/>
      </c>
      <c r="AI26" t="str">
        <f t="shared" si="34"/>
        <v/>
      </c>
      <c r="AJ26" t="str">
        <f t="shared" si="35"/>
        <v/>
      </c>
      <c r="AK26" t="str">
        <f t="shared" si="36"/>
        <v/>
      </c>
      <c r="AL26" t="str">
        <f t="shared" si="37"/>
        <v/>
      </c>
      <c r="AM26" t="str">
        <f t="shared" si="38"/>
        <v/>
      </c>
      <c r="AN26" t="str">
        <f t="shared" si="39"/>
        <v/>
      </c>
      <c r="AO26" t="str">
        <f t="shared" si="40"/>
        <v/>
      </c>
      <c r="AP26">
        <f t="shared" si="41"/>
        <v>26</v>
      </c>
      <c r="AX26">
        <v>76</v>
      </c>
      <c r="AY26">
        <v>85</v>
      </c>
    </row>
    <row r="27" spans="1:51" x14ac:dyDescent="0.2">
      <c r="A27" t="str">
        <f t="shared" si="42"/>
        <v/>
      </c>
      <c r="B27">
        <f t="shared" si="1"/>
        <v>0</v>
      </c>
      <c r="C27" t="str">
        <f t="shared" si="2"/>
        <v/>
      </c>
      <c r="D27" t="str">
        <f t="shared" si="3"/>
        <v/>
      </c>
      <c r="E27" t="str">
        <f t="shared" si="4"/>
        <v/>
      </c>
      <c r="F27" t="str">
        <f t="shared" si="5"/>
        <v/>
      </c>
      <c r="G27" t="str">
        <f t="shared" si="6"/>
        <v/>
      </c>
      <c r="H27" t="str">
        <f t="shared" si="7"/>
        <v/>
      </c>
      <c r="I27" t="str">
        <f t="shared" si="8"/>
        <v/>
      </c>
      <c r="J27" t="str">
        <f t="shared" si="9"/>
        <v/>
      </c>
      <c r="K27">
        <f t="shared" si="10"/>
        <v>75</v>
      </c>
      <c r="L27">
        <f t="shared" si="11"/>
        <v>75</v>
      </c>
      <c r="M27">
        <f t="shared" si="12"/>
        <v>25</v>
      </c>
      <c r="N27">
        <f t="shared" si="13"/>
        <v>25</v>
      </c>
      <c r="O27" t="str">
        <f t="shared" si="14"/>
        <v/>
      </c>
      <c r="P27" t="str">
        <f t="shared" si="15"/>
        <v/>
      </c>
      <c r="Q27" t="str">
        <f t="shared" si="16"/>
        <v/>
      </c>
      <c r="R27" t="str">
        <f t="shared" si="17"/>
        <v/>
      </c>
      <c r="S27" t="str">
        <f t="shared" si="18"/>
        <v/>
      </c>
      <c r="T27" t="str">
        <f t="shared" si="19"/>
        <v/>
      </c>
      <c r="U27">
        <f t="shared" si="20"/>
        <v>25</v>
      </c>
      <c r="V27">
        <f t="shared" si="21"/>
        <v>5</v>
      </c>
      <c r="W27">
        <f t="shared" si="22"/>
        <v>15</v>
      </c>
      <c r="X27" t="str">
        <f t="shared" si="23"/>
        <v/>
      </c>
      <c r="Y27" t="str">
        <f t="shared" si="24"/>
        <v/>
      </c>
      <c r="Z27" t="str">
        <f t="shared" si="25"/>
        <v/>
      </c>
      <c r="AA27" t="str">
        <f t="shared" si="26"/>
        <v/>
      </c>
      <c r="AB27" t="str">
        <f t="shared" si="27"/>
        <v/>
      </c>
      <c r="AC27" t="str">
        <f t="shared" si="28"/>
        <v/>
      </c>
      <c r="AD27" t="str">
        <f t="shared" si="29"/>
        <v/>
      </c>
      <c r="AE27" t="str">
        <f t="shared" si="30"/>
        <v/>
      </c>
      <c r="AF27" t="str">
        <f t="shared" si="31"/>
        <v/>
      </c>
      <c r="AG27" t="str">
        <f t="shared" si="32"/>
        <v/>
      </c>
      <c r="AH27" t="str">
        <f t="shared" si="33"/>
        <v/>
      </c>
      <c r="AI27" t="str">
        <f t="shared" si="34"/>
        <v/>
      </c>
      <c r="AJ27" t="str">
        <f t="shared" si="35"/>
        <v/>
      </c>
      <c r="AK27" t="str">
        <f t="shared" si="36"/>
        <v/>
      </c>
      <c r="AL27" t="str">
        <f t="shared" si="37"/>
        <v/>
      </c>
      <c r="AM27" t="str">
        <f t="shared" si="38"/>
        <v/>
      </c>
      <c r="AN27" t="str">
        <f t="shared" si="39"/>
        <v/>
      </c>
      <c r="AO27" t="str">
        <f t="shared" si="40"/>
        <v/>
      </c>
      <c r="AP27">
        <f t="shared" si="41"/>
        <v>25</v>
      </c>
      <c r="AX27">
        <v>77.599999999999994</v>
      </c>
      <c r="AY27">
        <v>86</v>
      </c>
    </row>
    <row r="28" spans="1:51" x14ac:dyDescent="0.2">
      <c r="A28" t="str">
        <f t="shared" si="42"/>
        <v/>
      </c>
      <c r="B28" t="str">
        <f t="shared" si="1"/>
        <v/>
      </c>
      <c r="C28" t="str">
        <f t="shared" si="2"/>
        <v/>
      </c>
      <c r="D28" t="str">
        <f t="shared" si="3"/>
        <v/>
      </c>
      <c r="E28" t="str">
        <f t="shared" si="4"/>
        <v/>
      </c>
      <c r="F28" t="str">
        <f t="shared" si="5"/>
        <v/>
      </c>
      <c r="G28" t="str">
        <f t="shared" si="6"/>
        <v/>
      </c>
      <c r="H28" t="str">
        <f t="shared" si="7"/>
        <v/>
      </c>
      <c r="I28" t="str">
        <f t="shared" si="8"/>
        <v/>
      </c>
      <c r="J28" t="str">
        <f t="shared" si="9"/>
        <v/>
      </c>
      <c r="K28">
        <f t="shared" si="10"/>
        <v>74</v>
      </c>
      <c r="L28">
        <f t="shared" si="11"/>
        <v>74</v>
      </c>
      <c r="M28">
        <f t="shared" si="12"/>
        <v>24</v>
      </c>
      <c r="N28">
        <f t="shared" si="13"/>
        <v>24</v>
      </c>
      <c r="O28" t="str">
        <f t="shared" si="14"/>
        <v/>
      </c>
      <c r="P28" t="str">
        <f t="shared" si="15"/>
        <v/>
      </c>
      <c r="Q28" t="str">
        <f t="shared" si="16"/>
        <v/>
      </c>
      <c r="R28" t="str">
        <f t="shared" si="17"/>
        <v/>
      </c>
      <c r="S28" t="str">
        <f t="shared" si="18"/>
        <v/>
      </c>
      <c r="T28" t="str">
        <f t="shared" si="19"/>
        <v/>
      </c>
      <c r="U28">
        <f t="shared" si="20"/>
        <v>24</v>
      </c>
      <c r="V28">
        <f t="shared" si="21"/>
        <v>4</v>
      </c>
      <c r="W28">
        <f t="shared" si="22"/>
        <v>14</v>
      </c>
      <c r="X28" t="str">
        <f t="shared" si="23"/>
        <v/>
      </c>
      <c r="Y28" t="str">
        <f t="shared" si="24"/>
        <v/>
      </c>
      <c r="Z28" t="str">
        <f t="shared" si="25"/>
        <v/>
      </c>
      <c r="AA28" t="str">
        <f t="shared" si="26"/>
        <v/>
      </c>
      <c r="AB28" t="str">
        <f t="shared" si="27"/>
        <v/>
      </c>
      <c r="AC28" t="str">
        <f t="shared" si="28"/>
        <v/>
      </c>
      <c r="AD28" t="str">
        <f t="shared" si="29"/>
        <v/>
      </c>
      <c r="AE28" t="str">
        <f t="shared" si="30"/>
        <v/>
      </c>
      <c r="AF28" t="str">
        <f t="shared" si="31"/>
        <v/>
      </c>
      <c r="AG28" t="str">
        <f t="shared" si="32"/>
        <v/>
      </c>
      <c r="AH28" t="str">
        <f t="shared" si="33"/>
        <v/>
      </c>
      <c r="AI28" t="str">
        <f t="shared" si="34"/>
        <v/>
      </c>
      <c r="AJ28" t="str">
        <f t="shared" si="35"/>
        <v/>
      </c>
      <c r="AK28" t="str">
        <f t="shared" si="36"/>
        <v/>
      </c>
      <c r="AL28" t="str">
        <f t="shared" si="37"/>
        <v/>
      </c>
      <c r="AM28" t="str">
        <f t="shared" si="38"/>
        <v/>
      </c>
      <c r="AN28" t="str">
        <f t="shared" si="39"/>
        <v/>
      </c>
      <c r="AO28" t="str">
        <f t="shared" si="40"/>
        <v/>
      </c>
      <c r="AP28">
        <f t="shared" si="41"/>
        <v>24</v>
      </c>
      <c r="AX28">
        <v>79.2</v>
      </c>
      <c r="AY28">
        <v>87</v>
      </c>
    </row>
    <row r="29" spans="1:51" x14ac:dyDescent="0.2">
      <c r="A29" t="str">
        <f t="shared" si="42"/>
        <v/>
      </c>
      <c r="B29" t="str">
        <f t="shared" si="1"/>
        <v/>
      </c>
      <c r="C29" t="str">
        <f t="shared" si="2"/>
        <v/>
      </c>
      <c r="D29" t="str">
        <f t="shared" si="3"/>
        <v/>
      </c>
      <c r="E29" t="str">
        <f t="shared" si="4"/>
        <v/>
      </c>
      <c r="F29" t="str">
        <f t="shared" si="5"/>
        <v/>
      </c>
      <c r="G29" t="str">
        <f t="shared" si="6"/>
        <v/>
      </c>
      <c r="H29" t="str">
        <f t="shared" si="7"/>
        <v/>
      </c>
      <c r="I29" t="str">
        <f t="shared" si="8"/>
        <v/>
      </c>
      <c r="J29" t="str">
        <f t="shared" si="9"/>
        <v/>
      </c>
      <c r="K29">
        <f t="shared" si="10"/>
        <v>73</v>
      </c>
      <c r="L29">
        <f t="shared" si="11"/>
        <v>73</v>
      </c>
      <c r="M29">
        <f t="shared" si="12"/>
        <v>23</v>
      </c>
      <c r="N29">
        <f t="shared" si="13"/>
        <v>23</v>
      </c>
      <c r="O29" t="str">
        <f t="shared" si="14"/>
        <v/>
      </c>
      <c r="P29" t="str">
        <f t="shared" si="15"/>
        <v/>
      </c>
      <c r="Q29" t="str">
        <f t="shared" si="16"/>
        <v/>
      </c>
      <c r="R29" t="str">
        <f t="shared" si="17"/>
        <v/>
      </c>
      <c r="S29" t="str">
        <f t="shared" si="18"/>
        <v/>
      </c>
      <c r="T29" t="str">
        <f t="shared" si="19"/>
        <v/>
      </c>
      <c r="U29">
        <f t="shared" si="20"/>
        <v>23</v>
      </c>
      <c r="V29">
        <f t="shared" si="21"/>
        <v>3</v>
      </c>
      <c r="W29">
        <f t="shared" si="22"/>
        <v>13</v>
      </c>
      <c r="X29" t="str">
        <f t="shared" si="23"/>
        <v/>
      </c>
      <c r="Y29" t="str">
        <f t="shared" si="24"/>
        <v/>
      </c>
      <c r="Z29" t="str">
        <f t="shared" si="25"/>
        <v/>
      </c>
      <c r="AA29" t="str">
        <f t="shared" si="26"/>
        <v/>
      </c>
      <c r="AB29" t="str">
        <f t="shared" si="27"/>
        <v/>
      </c>
      <c r="AC29" t="str">
        <f t="shared" si="28"/>
        <v/>
      </c>
      <c r="AD29" t="str">
        <f t="shared" si="29"/>
        <v/>
      </c>
      <c r="AE29" t="str">
        <f t="shared" si="30"/>
        <v/>
      </c>
      <c r="AF29" t="str">
        <f t="shared" si="31"/>
        <v/>
      </c>
      <c r="AG29" t="str">
        <f t="shared" si="32"/>
        <v/>
      </c>
      <c r="AH29" t="str">
        <f t="shared" si="33"/>
        <v/>
      </c>
      <c r="AI29" t="str">
        <f t="shared" si="34"/>
        <v/>
      </c>
      <c r="AJ29" t="str">
        <f t="shared" si="35"/>
        <v/>
      </c>
      <c r="AK29" t="str">
        <f t="shared" si="36"/>
        <v/>
      </c>
      <c r="AL29" t="str">
        <f t="shared" si="37"/>
        <v/>
      </c>
      <c r="AM29" t="str">
        <f t="shared" si="38"/>
        <v/>
      </c>
      <c r="AN29" t="str">
        <f t="shared" si="39"/>
        <v/>
      </c>
      <c r="AO29" t="str">
        <f t="shared" si="40"/>
        <v/>
      </c>
      <c r="AP29">
        <f t="shared" si="41"/>
        <v>23</v>
      </c>
      <c r="AX29">
        <v>80.8</v>
      </c>
      <c r="AY29">
        <v>88</v>
      </c>
    </row>
    <row r="30" spans="1:51" x14ac:dyDescent="0.2">
      <c r="A30" t="str">
        <f t="shared" si="42"/>
        <v/>
      </c>
      <c r="B30" t="str">
        <f t="shared" si="1"/>
        <v/>
      </c>
      <c r="C30" t="str">
        <f t="shared" si="2"/>
        <v/>
      </c>
      <c r="D30" t="str">
        <f t="shared" si="3"/>
        <v/>
      </c>
      <c r="E30" t="str">
        <f t="shared" si="4"/>
        <v/>
      </c>
      <c r="F30" t="str">
        <f t="shared" si="5"/>
        <v/>
      </c>
      <c r="G30" t="str">
        <f t="shared" si="6"/>
        <v/>
      </c>
      <c r="H30" t="str">
        <f t="shared" si="7"/>
        <v/>
      </c>
      <c r="I30" t="str">
        <f t="shared" si="8"/>
        <v/>
      </c>
      <c r="J30" t="str">
        <f t="shared" si="9"/>
        <v/>
      </c>
      <c r="K30">
        <f t="shared" si="10"/>
        <v>72</v>
      </c>
      <c r="L30">
        <f t="shared" si="11"/>
        <v>72</v>
      </c>
      <c r="M30">
        <f t="shared" si="12"/>
        <v>22</v>
      </c>
      <c r="N30">
        <f t="shared" si="13"/>
        <v>22</v>
      </c>
      <c r="O30" t="str">
        <f t="shared" si="14"/>
        <v/>
      </c>
      <c r="P30" t="str">
        <f t="shared" si="15"/>
        <v/>
      </c>
      <c r="Q30" t="str">
        <f t="shared" si="16"/>
        <v/>
      </c>
      <c r="R30" t="str">
        <f t="shared" si="17"/>
        <v/>
      </c>
      <c r="S30" t="str">
        <f t="shared" si="18"/>
        <v/>
      </c>
      <c r="T30" t="str">
        <f t="shared" si="19"/>
        <v/>
      </c>
      <c r="U30">
        <f t="shared" si="20"/>
        <v>22</v>
      </c>
      <c r="V30">
        <f t="shared" si="21"/>
        <v>2</v>
      </c>
      <c r="W30">
        <f t="shared" si="22"/>
        <v>12</v>
      </c>
      <c r="X30" t="str">
        <f t="shared" si="23"/>
        <v/>
      </c>
      <c r="Y30" t="str">
        <f t="shared" si="24"/>
        <v/>
      </c>
      <c r="Z30" t="str">
        <f t="shared" si="25"/>
        <v/>
      </c>
      <c r="AA30" t="str">
        <f t="shared" si="26"/>
        <v/>
      </c>
      <c r="AB30" t="str">
        <f t="shared" si="27"/>
        <v/>
      </c>
      <c r="AC30" t="str">
        <f t="shared" si="28"/>
        <v/>
      </c>
      <c r="AD30" t="str">
        <f t="shared" si="29"/>
        <v/>
      </c>
      <c r="AE30" t="str">
        <f t="shared" si="30"/>
        <v/>
      </c>
      <c r="AF30" t="str">
        <f t="shared" si="31"/>
        <v/>
      </c>
      <c r="AG30" t="str">
        <f t="shared" si="32"/>
        <v/>
      </c>
      <c r="AH30" t="str">
        <f t="shared" si="33"/>
        <v/>
      </c>
      <c r="AI30" t="str">
        <f t="shared" si="34"/>
        <v/>
      </c>
      <c r="AJ30" t="str">
        <f t="shared" si="35"/>
        <v/>
      </c>
      <c r="AK30" t="str">
        <f t="shared" si="36"/>
        <v/>
      </c>
      <c r="AL30" t="str">
        <f t="shared" si="37"/>
        <v/>
      </c>
      <c r="AM30" t="str">
        <f t="shared" si="38"/>
        <v/>
      </c>
      <c r="AN30" t="str">
        <f t="shared" si="39"/>
        <v/>
      </c>
      <c r="AO30" t="str">
        <f t="shared" si="40"/>
        <v/>
      </c>
      <c r="AP30">
        <f t="shared" si="41"/>
        <v>22</v>
      </c>
      <c r="AX30">
        <v>82.4</v>
      </c>
      <c r="AY30">
        <v>89</v>
      </c>
    </row>
    <row r="31" spans="1:51" x14ac:dyDescent="0.2">
      <c r="A31" t="str">
        <f t="shared" si="42"/>
        <v/>
      </c>
      <c r="B31" t="str">
        <f t="shared" si="1"/>
        <v/>
      </c>
      <c r="C31" t="str">
        <f t="shared" si="2"/>
        <v/>
      </c>
      <c r="D31" t="str">
        <f t="shared" si="3"/>
        <v/>
      </c>
      <c r="E31" t="str">
        <f t="shared" si="4"/>
        <v/>
      </c>
      <c r="F31" t="str">
        <f t="shared" si="5"/>
        <v/>
      </c>
      <c r="G31" t="str">
        <f t="shared" si="6"/>
        <v/>
      </c>
      <c r="H31" t="str">
        <f t="shared" si="7"/>
        <v/>
      </c>
      <c r="I31" t="str">
        <f t="shared" si="8"/>
        <v/>
      </c>
      <c r="J31" t="str">
        <f t="shared" si="9"/>
        <v/>
      </c>
      <c r="K31">
        <f t="shared" si="10"/>
        <v>71</v>
      </c>
      <c r="L31">
        <f t="shared" si="11"/>
        <v>71</v>
      </c>
      <c r="M31">
        <f t="shared" si="12"/>
        <v>21</v>
      </c>
      <c r="N31">
        <f t="shared" si="13"/>
        <v>21</v>
      </c>
      <c r="O31" t="str">
        <f t="shared" si="14"/>
        <v/>
      </c>
      <c r="P31" t="str">
        <f t="shared" si="15"/>
        <v/>
      </c>
      <c r="Q31" t="str">
        <f t="shared" si="16"/>
        <v/>
      </c>
      <c r="R31" t="str">
        <f t="shared" si="17"/>
        <v/>
      </c>
      <c r="S31" t="str">
        <f t="shared" si="18"/>
        <v/>
      </c>
      <c r="T31" t="str">
        <f t="shared" si="19"/>
        <v/>
      </c>
      <c r="U31">
        <f t="shared" si="20"/>
        <v>21</v>
      </c>
      <c r="V31">
        <f t="shared" si="21"/>
        <v>1</v>
      </c>
      <c r="W31">
        <f t="shared" si="22"/>
        <v>11</v>
      </c>
      <c r="X31" t="str">
        <f t="shared" si="23"/>
        <v/>
      </c>
      <c r="Y31" t="str">
        <f t="shared" si="24"/>
        <v/>
      </c>
      <c r="Z31" t="str">
        <f t="shared" si="25"/>
        <v/>
      </c>
      <c r="AA31" t="str">
        <f t="shared" si="26"/>
        <v/>
      </c>
      <c r="AB31" t="str">
        <f t="shared" si="27"/>
        <v/>
      </c>
      <c r="AC31" t="str">
        <f t="shared" si="28"/>
        <v/>
      </c>
      <c r="AD31" t="str">
        <f t="shared" si="29"/>
        <v/>
      </c>
      <c r="AE31" t="str">
        <f t="shared" si="30"/>
        <v/>
      </c>
      <c r="AF31" t="str">
        <f t="shared" si="31"/>
        <v/>
      </c>
      <c r="AG31" t="str">
        <f t="shared" si="32"/>
        <v/>
      </c>
      <c r="AH31" t="str">
        <f t="shared" si="33"/>
        <v/>
      </c>
      <c r="AI31" t="str">
        <f t="shared" si="34"/>
        <v/>
      </c>
      <c r="AJ31" t="str">
        <f t="shared" si="35"/>
        <v/>
      </c>
      <c r="AK31" t="str">
        <f t="shared" si="36"/>
        <v/>
      </c>
      <c r="AL31" t="str">
        <f t="shared" si="37"/>
        <v/>
      </c>
      <c r="AM31" t="str">
        <f t="shared" si="38"/>
        <v/>
      </c>
      <c r="AN31" t="str">
        <f t="shared" si="39"/>
        <v/>
      </c>
      <c r="AO31" t="str">
        <f t="shared" si="40"/>
        <v/>
      </c>
      <c r="AP31">
        <f t="shared" si="41"/>
        <v>21</v>
      </c>
      <c r="AX31">
        <v>84</v>
      </c>
      <c r="AY31">
        <v>90</v>
      </c>
    </row>
    <row r="32" spans="1:51" x14ac:dyDescent="0.2">
      <c r="A32" t="str">
        <f t="shared" si="42"/>
        <v/>
      </c>
      <c r="B32" t="str">
        <f t="shared" si="1"/>
        <v/>
      </c>
      <c r="C32" t="str">
        <f t="shared" si="2"/>
        <v/>
      </c>
      <c r="D32" t="str">
        <f t="shared" si="3"/>
        <v/>
      </c>
      <c r="E32" t="str">
        <f t="shared" si="4"/>
        <v/>
      </c>
      <c r="F32" t="str">
        <f t="shared" si="5"/>
        <v/>
      </c>
      <c r="G32" t="str">
        <f t="shared" si="6"/>
        <v/>
      </c>
      <c r="H32" t="str">
        <f t="shared" si="7"/>
        <v/>
      </c>
      <c r="I32" t="str">
        <f t="shared" si="8"/>
        <v/>
      </c>
      <c r="J32" t="str">
        <f t="shared" si="9"/>
        <v/>
      </c>
      <c r="K32">
        <f t="shared" si="10"/>
        <v>70</v>
      </c>
      <c r="L32">
        <f t="shared" si="11"/>
        <v>70</v>
      </c>
      <c r="M32">
        <f t="shared" si="12"/>
        <v>20</v>
      </c>
      <c r="N32">
        <f t="shared" si="13"/>
        <v>20</v>
      </c>
      <c r="O32" t="str">
        <f t="shared" si="14"/>
        <v/>
      </c>
      <c r="P32" t="str">
        <f t="shared" si="15"/>
        <v/>
      </c>
      <c r="Q32" t="str">
        <f t="shared" si="16"/>
        <v/>
      </c>
      <c r="R32" t="str">
        <f t="shared" si="17"/>
        <v/>
      </c>
      <c r="S32" t="str">
        <f t="shared" si="18"/>
        <v/>
      </c>
      <c r="T32" t="str">
        <f t="shared" si="19"/>
        <v/>
      </c>
      <c r="U32">
        <f t="shared" si="20"/>
        <v>20</v>
      </c>
      <c r="V32">
        <f t="shared" si="21"/>
        <v>0</v>
      </c>
      <c r="W32">
        <f t="shared" si="22"/>
        <v>10</v>
      </c>
      <c r="X32" t="str">
        <f t="shared" si="23"/>
        <v/>
      </c>
      <c r="Y32" t="str">
        <f t="shared" si="24"/>
        <v/>
      </c>
      <c r="Z32" t="str">
        <f t="shared" si="25"/>
        <v/>
      </c>
      <c r="AA32" t="str">
        <f t="shared" si="26"/>
        <v/>
      </c>
      <c r="AB32" t="str">
        <f t="shared" si="27"/>
        <v/>
      </c>
      <c r="AC32" t="str">
        <f t="shared" si="28"/>
        <v/>
      </c>
      <c r="AD32" t="str">
        <f t="shared" si="29"/>
        <v/>
      </c>
      <c r="AE32" t="str">
        <f t="shared" si="30"/>
        <v/>
      </c>
      <c r="AF32" t="str">
        <f t="shared" si="31"/>
        <v/>
      </c>
      <c r="AG32" t="str">
        <f t="shared" si="32"/>
        <v/>
      </c>
      <c r="AH32" t="str">
        <f t="shared" si="33"/>
        <v/>
      </c>
      <c r="AI32" t="str">
        <f t="shared" si="34"/>
        <v/>
      </c>
      <c r="AJ32" t="str">
        <f t="shared" si="35"/>
        <v/>
      </c>
      <c r="AK32" t="str">
        <f t="shared" si="36"/>
        <v/>
      </c>
      <c r="AL32" t="str">
        <f t="shared" si="37"/>
        <v/>
      </c>
      <c r="AM32" t="str">
        <f t="shared" si="38"/>
        <v/>
      </c>
      <c r="AN32" t="str">
        <f t="shared" si="39"/>
        <v/>
      </c>
      <c r="AO32" t="str">
        <f t="shared" si="40"/>
        <v/>
      </c>
      <c r="AP32">
        <f t="shared" si="41"/>
        <v>20</v>
      </c>
      <c r="AX32">
        <v>85.6</v>
      </c>
      <c r="AY32">
        <v>91</v>
      </c>
    </row>
    <row r="33" spans="1:51" x14ac:dyDescent="0.2">
      <c r="A33" t="str">
        <f t="shared" si="42"/>
        <v/>
      </c>
      <c r="B33" t="str">
        <f t="shared" si="1"/>
        <v/>
      </c>
      <c r="C33" t="str">
        <f t="shared" si="2"/>
        <v/>
      </c>
      <c r="D33" t="str">
        <f t="shared" si="3"/>
        <v/>
      </c>
      <c r="E33" t="str">
        <f t="shared" si="4"/>
        <v/>
      </c>
      <c r="F33" t="str">
        <f t="shared" si="5"/>
        <v/>
      </c>
      <c r="G33" t="str">
        <f t="shared" si="6"/>
        <v/>
      </c>
      <c r="H33" t="str">
        <f t="shared" si="7"/>
        <v/>
      </c>
      <c r="I33" t="str">
        <f t="shared" si="8"/>
        <v/>
      </c>
      <c r="J33" t="str">
        <f t="shared" si="9"/>
        <v/>
      </c>
      <c r="K33">
        <f t="shared" si="10"/>
        <v>69</v>
      </c>
      <c r="L33">
        <f t="shared" si="11"/>
        <v>69</v>
      </c>
      <c r="M33">
        <f t="shared" si="12"/>
        <v>19</v>
      </c>
      <c r="N33">
        <f t="shared" si="13"/>
        <v>19</v>
      </c>
      <c r="O33" t="str">
        <f t="shared" si="14"/>
        <v/>
      </c>
      <c r="P33" t="str">
        <f t="shared" si="15"/>
        <v/>
      </c>
      <c r="Q33" t="str">
        <f t="shared" si="16"/>
        <v/>
      </c>
      <c r="R33" t="str">
        <f t="shared" si="17"/>
        <v/>
      </c>
      <c r="S33" t="str">
        <f t="shared" si="18"/>
        <v/>
      </c>
      <c r="T33" t="str">
        <f t="shared" si="19"/>
        <v/>
      </c>
      <c r="U33">
        <f t="shared" si="20"/>
        <v>19</v>
      </c>
      <c r="V33" t="str">
        <f t="shared" si="21"/>
        <v/>
      </c>
      <c r="W33">
        <f t="shared" si="22"/>
        <v>9</v>
      </c>
      <c r="X33" t="str">
        <f t="shared" si="23"/>
        <v/>
      </c>
      <c r="Y33" t="str">
        <f t="shared" si="24"/>
        <v/>
      </c>
      <c r="Z33" t="str">
        <f t="shared" si="25"/>
        <v/>
      </c>
      <c r="AA33" t="str">
        <f t="shared" si="26"/>
        <v/>
      </c>
      <c r="AB33" t="str">
        <f t="shared" si="27"/>
        <v/>
      </c>
      <c r="AC33" t="str">
        <f t="shared" si="28"/>
        <v/>
      </c>
      <c r="AD33" t="str">
        <f t="shared" si="29"/>
        <v/>
      </c>
      <c r="AE33" t="str">
        <f t="shared" si="30"/>
        <v/>
      </c>
      <c r="AF33" t="str">
        <f t="shared" si="31"/>
        <v/>
      </c>
      <c r="AG33" t="str">
        <f t="shared" si="32"/>
        <v/>
      </c>
      <c r="AH33" t="str">
        <f t="shared" si="33"/>
        <v/>
      </c>
      <c r="AI33" t="str">
        <f t="shared" si="34"/>
        <v/>
      </c>
      <c r="AJ33" t="str">
        <f t="shared" si="35"/>
        <v/>
      </c>
      <c r="AK33" t="str">
        <f t="shared" si="36"/>
        <v/>
      </c>
      <c r="AL33" t="str">
        <f t="shared" si="37"/>
        <v/>
      </c>
      <c r="AM33" t="str">
        <f t="shared" si="38"/>
        <v/>
      </c>
      <c r="AN33" t="str">
        <f t="shared" si="39"/>
        <v/>
      </c>
      <c r="AO33" t="str">
        <f t="shared" si="40"/>
        <v/>
      </c>
      <c r="AP33">
        <f t="shared" si="41"/>
        <v>19</v>
      </c>
      <c r="AX33">
        <v>87.2</v>
      </c>
      <c r="AY33">
        <v>92</v>
      </c>
    </row>
    <row r="34" spans="1:51" x14ac:dyDescent="0.2">
      <c r="A34" t="str">
        <f t="shared" si="42"/>
        <v/>
      </c>
      <c r="B34" t="str">
        <f t="shared" si="1"/>
        <v/>
      </c>
      <c r="C34" t="str">
        <f t="shared" si="2"/>
        <v/>
      </c>
      <c r="D34" t="str">
        <f t="shared" si="3"/>
        <v/>
      </c>
      <c r="E34" t="str">
        <f t="shared" si="4"/>
        <v/>
      </c>
      <c r="F34" t="str">
        <f t="shared" si="5"/>
        <v/>
      </c>
      <c r="G34" t="str">
        <f t="shared" si="6"/>
        <v/>
      </c>
      <c r="H34" t="str">
        <f t="shared" si="7"/>
        <v/>
      </c>
      <c r="I34" t="str">
        <f t="shared" si="8"/>
        <v/>
      </c>
      <c r="J34" t="str">
        <f t="shared" si="9"/>
        <v/>
      </c>
      <c r="K34">
        <f t="shared" si="10"/>
        <v>68</v>
      </c>
      <c r="L34">
        <f t="shared" si="11"/>
        <v>68</v>
      </c>
      <c r="M34">
        <f t="shared" si="12"/>
        <v>18</v>
      </c>
      <c r="N34">
        <f t="shared" si="13"/>
        <v>18</v>
      </c>
      <c r="O34" t="str">
        <f t="shared" si="14"/>
        <v/>
      </c>
      <c r="P34" t="str">
        <f t="shared" si="15"/>
        <v/>
      </c>
      <c r="Q34" t="str">
        <f t="shared" si="16"/>
        <v/>
      </c>
      <c r="R34" t="str">
        <f t="shared" si="17"/>
        <v/>
      </c>
      <c r="S34" t="str">
        <f t="shared" si="18"/>
        <v/>
      </c>
      <c r="T34" t="str">
        <f t="shared" si="19"/>
        <v/>
      </c>
      <c r="U34">
        <f t="shared" si="20"/>
        <v>18</v>
      </c>
      <c r="V34" t="str">
        <f t="shared" si="21"/>
        <v/>
      </c>
      <c r="W34">
        <f t="shared" si="22"/>
        <v>8</v>
      </c>
      <c r="X34" t="str">
        <f t="shared" si="23"/>
        <v/>
      </c>
      <c r="Y34" t="str">
        <f t="shared" si="24"/>
        <v/>
      </c>
      <c r="Z34" t="str">
        <f t="shared" si="25"/>
        <v/>
      </c>
      <c r="AA34" t="str">
        <f t="shared" si="26"/>
        <v/>
      </c>
      <c r="AB34" t="str">
        <f t="shared" si="27"/>
        <v/>
      </c>
      <c r="AC34" t="str">
        <f t="shared" si="28"/>
        <v/>
      </c>
      <c r="AD34" t="str">
        <f t="shared" si="29"/>
        <v/>
      </c>
      <c r="AE34" t="str">
        <f t="shared" si="30"/>
        <v/>
      </c>
      <c r="AF34" t="str">
        <f t="shared" si="31"/>
        <v/>
      </c>
      <c r="AG34" t="str">
        <f t="shared" si="32"/>
        <v/>
      </c>
      <c r="AH34" t="str">
        <f t="shared" si="33"/>
        <v/>
      </c>
      <c r="AI34" t="str">
        <f t="shared" si="34"/>
        <v/>
      </c>
      <c r="AJ34" t="str">
        <f t="shared" si="35"/>
        <v/>
      </c>
      <c r="AK34" t="str">
        <f t="shared" si="36"/>
        <v/>
      </c>
      <c r="AL34" t="str">
        <f t="shared" si="37"/>
        <v/>
      </c>
      <c r="AM34" t="str">
        <f t="shared" si="38"/>
        <v/>
      </c>
      <c r="AN34" t="str">
        <f t="shared" si="39"/>
        <v/>
      </c>
      <c r="AO34" t="str">
        <f t="shared" si="40"/>
        <v/>
      </c>
      <c r="AP34">
        <f t="shared" si="41"/>
        <v>18</v>
      </c>
      <c r="AX34">
        <v>88.8</v>
      </c>
      <c r="AY34">
        <v>93</v>
      </c>
    </row>
    <row r="35" spans="1:51" x14ac:dyDescent="0.2">
      <c r="A35" t="str">
        <f t="shared" si="42"/>
        <v/>
      </c>
      <c r="B35" t="str">
        <f t="shared" si="1"/>
        <v/>
      </c>
      <c r="C35" t="str">
        <f t="shared" si="2"/>
        <v/>
      </c>
      <c r="D35" t="str">
        <f t="shared" si="3"/>
        <v/>
      </c>
      <c r="E35" t="str">
        <f t="shared" si="4"/>
        <v/>
      </c>
      <c r="F35" t="str">
        <f t="shared" si="5"/>
        <v/>
      </c>
      <c r="G35" t="str">
        <f t="shared" si="6"/>
        <v/>
      </c>
      <c r="H35" t="str">
        <f t="shared" si="7"/>
        <v/>
      </c>
      <c r="I35" t="str">
        <f t="shared" si="8"/>
        <v/>
      </c>
      <c r="J35" t="str">
        <f t="shared" si="9"/>
        <v/>
      </c>
      <c r="K35">
        <f t="shared" si="10"/>
        <v>67</v>
      </c>
      <c r="L35">
        <f t="shared" si="11"/>
        <v>67</v>
      </c>
      <c r="M35">
        <f t="shared" si="12"/>
        <v>17</v>
      </c>
      <c r="N35">
        <f t="shared" si="13"/>
        <v>17</v>
      </c>
      <c r="O35" t="str">
        <f t="shared" si="14"/>
        <v/>
      </c>
      <c r="P35" t="str">
        <f t="shared" si="15"/>
        <v/>
      </c>
      <c r="Q35" t="str">
        <f t="shared" si="16"/>
        <v/>
      </c>
      <c r="R35" t="str">
        <f t="shared" si="17"/>
        <v/>
      </c>
      <c r="S35" t="str">
        <f t="shared" si="18"/>
        <v/>
      </c>
      <c r="T35" t="str">
        <f t="shared" si="19"/>
        <v/>
      </c>
      <c r="U35">
        <f t="shared" si="20"/>
        <v>17</v>
      </c>
      <c r="V35" t="str">
        <f t="shared" si="21"/>
        <v/>
      </c>
      <c r="W35">
        <f t="shared" si="22"/>
        <v>7</v>
      </c>
      <c r="X35" t="str">
        <f t="shared" si="23"/>
        <v/>
      </c>
      <c r="Y35" t="str">
        <f t="shared" si="24"/>
        <v/>
      </c>
      <c r="Z35" t="str">
        <f t="shared" si="25"/>
        <v/>
      </c>
      <c r="AA35" t="str">
        <f t="shared" si="26"/>
        <v/>
      </c>
      <c r="AB35" t="str">
        <f t="shared" si="27"/>
        <v/>
      </c>
      <c r="AC35" t="str">
        <f t="shared" si="28"/>
        <v/>
      </c>
      <c r="AD35" t="str">
        <f t="shared" si="29"/>
        <v/>
      </c>
      <c r="AE35" t="str">
        <f t="shared" si="30"/>
        <v/>
      </c>
      <c r="AF35" t="str">
        <f t="shared" si="31"/>
        <v/>
      </c>
      <c r="AG35" t="str">
        <f t="shared" si="32"/>
        <v/>
      </c>
      <c r="AH35" t="str">
        <f t="shared" si="33"/>
        <v/>
      </c>
      <c r="AI35" t="str">
        <f t="shared" si="34"/>
        <v/>
      </c>
      <c r="AJ35" t="str">
        <f t="shared" si="35"/>
        <v/>
      </c>
      <c r="AK35" t="str">
        <f t="shared" si="36"/>
        <v/>
      </c>
      <c r="AL35" t="str">
        <f t="shared" si="37"/>
        <v/>
      </c>
      <c r="AM35" t="str">
        <f t="shared" si="38"/>
        <v/>
      </c>
      <c r="AN35" t="str">
        <f t="shared" si="39"/>
        <v/>
      </c>
      <c r="AO35" t="str">
        <f t="shared" si="40"/>
        <v/>
      </c>
      <c r="AP35">
        <f t="shared" si="41"/>
        <v>17</v>
      </c>
      <c r="AX35">
        <v>90.4</v>
      </c>
      <c r="AY35">
        <v>94</v>
      </c>
    </row>
    <row r="36" spans="1:51" x14ac:dyDescent="0.2">
      <c r="A36" t="str">
        <f t="shared" si="42"/>
        <v/>
      </c>
      <c r="B36" t="str">
        <f t="shared" si="1"/>
        <v/>
      </c>
      <c r="C36" t="str">
        <f t="shared" si="2"/>
        <v/>
      </c>
      <c r="D36" t="str">
        <f t="shared" si="3"/>
        <v/>
      </c>
      <c r="E36" t="str">
        <f t="shared" si="4"/>
        <v/>
      </c>
      <c r="F36" t="str">
        <f t="shared" si="5"/>
        <v/>
      </c>
      <c r="G36" t="str">
        <f t="shared" si="6"/>
        <v/>
      </c>
      <c r="H36" t="str">
        <f t="shared" si="7"/>
        <v/>
      </c>
      <c r="I36" t="str">
        <f t="shared" si="8"/>
        <v/>
      </c>
      <c r="J36" t="str">
        <f t="shared" si="9"/>
        <v/>
      </c>
      <c r="K36">
        <f t="shared" si="10"/>
        <v>66</v>
      </c>
      <c r="L36">
        <f t="shared" si="11"/>
        <v>66</v>
      </c>
      <c r="M36">
        <f t="shared" si="12"/>
        <v>16</v>
      </c>
      <c r="N36">
        <f t="shared" si="13"/>
        <v>16</v>
      </c>
      <c r="O36" t="str">
        <f t="shared" si="14"/>
        <v/>
      </c>
      <c r="P36" t="str">
        <f t="shared" si="15"/>
        <v/>
      </c>
      <c r="Q36" t="str">
        <f t="shared" si="16"/>
        <v/>
      </c>
      <c r="R36" t="str">
        <f t="shared" si="17"/>
        <v/>
      </c>
      <c r="S36" t="str">
        <f t="shared" si="18"/>
        <v/>
      </c>
      <c r="T36" t="str">
        <f t="shared" si="19"/>
        <v/>
      </c>
      <c r="U36">
        <f t="shared" si="20"/>
        <v>16</v>
      </c>
      <c r="V36" t="str">
        <f t="shared" si="21"/>
        <v/>
      </c>
      <c r="W36">
        <f t="shared" si="22"/>
        <v>6</v>
      </c>
      <c r="X36" t="str">
        <f t="shared" si="23"/>
        <v/>
      </c>
      <c r="Y36" t="str">
        <f t="shared" si="24"/>
        <v/>
      </c>
      <c r="Z36" t="str">
        <f t="shared" si="25"/>
        <v/>
      </c>
      <c r="AA36" t="str">
        <f t="shared" si="26"/>
        <v/>
      </c>
      <c r="AB36" t="str">
        <f t="shared" si="27"/>
        <v/>
      </c>
      <c r="AC36" t="str">
        <f t="shared" si="28"/>
        <v/>
      </c>
      <c r="AD36" t="str">
        <f t="shared" si="29"/>
        <v/>
      </c>
      <c r="AE36" t="str">
        <f t="shared" si="30"/>
        <v/>
      </c>
      <c r="AF36" t="str">
        <f t="shared" si="31"/>
        <v/>
      </c>
      <c r="AG36" t="str">
        <f t="shared" si="32"/>
        <v/>
      </c>
      <c r="AH36" t="str">
        <f t="shared" si="33"/>
        <v/>
      </c>
      <c r="AI36" t="str">
        <f t="shared" si="34"/>
        <v/>
      </c>
      <c r="AJ36" t="str">
        <f t="shared" si="35"/>
        <v/>
      </c>
      <c r="AK36" t="str">
        <f t="shared" si="36"/>
        <v/>
      </c>
      <c r="AL36" t="str">
        <f t="shared" si="37"/>
        <v/>
      </c>
      <c r="AM36" t="str">
        <f t="shared" si="38"/>
        <v/>
      </c>
      <c r="AN36" t="str">
        <f t="shared" si="39"/>
        <v/>
      </c>
      <c r="AO36" t="str">
        <f t="shared" si="40"/>
        <v/>
      </c>
      <c r="AP36">
        <f t="shared" si="41"/>
        <v>16</v>
      </c>
      <c r="AX36">
        <v>92</v>
      </c>
      <c r="AY36">
        <v>95</v>
      </c>
    </row>
    <row r="37" spans="1:51" x14ac:dyDescent="0.2">
      <c r="A37" t="str">
        <f t="shared" si="42"/>
        <v/>
      </c>
      <c r="B37" t="str">
        <f t="shared" si="1"/>
        <v/>
      </c>
      <c r="C37" t="str">
        <f t="shared" si="2"/>
        <v/>
      </c>
      <c r="D37" t="str">
        <f t="shared" si="3"/>
        <v/>
      </c>
      <c r="E37" t="str">
        <f t="shared" si="4"/>
        <v/>
      </c>
      <c r="F37" t="str">
        <f t="shared" si="5"/>
        <v/>
      </c>
      <c r="G37" t="str">
        <f t="shared" si="6"/>
        <v/>
      </c>
      <c r="H37" t="str">
        <f t="shared" si="7"/>
        <v/>
      </c>
      <c r="I37" t="str">
        <f t="shared" si="8"/>
        <v/>
      </c>
      <c r="J37" t="str">
        <f t="shared" si="9"/>
        <v/>
      </c>
      <c r="K37">
        <f t="shared" si="10"/>
        <v>65</v>
      </c>
      <c r="L37">
        <f t="shared" si="11"/>
        <v>65</v>
      </c>
      <c r="M37">
        <f t="shared" si="12"/>
        <v>15</v>
      </c>
      <c r="N37">
        <f t="shared" si="13"/>
        <v>15</v>
      </c>
      <c r="O37" t="str">
        <f t="shared" si="14"/>
        <v/>
      </c>
      <c r="P37" t="str">
        <f t="shared" si="15"/>
        <v/>
      </c>
      <c r="Q37" t="str">
        <f t="shared" si="16"/>
        <v/>
      </c>
      <c r="R37" t="str">
        <f t="shared" si="17"/>
        <v/>
      </c>
      <c r="S37" t="str">
        <f t="shared" si="18"/>
        <v/>
      </c>
      <c r="T37" t="str">
        <f t="shared" si="19"/>
        <v/>
      </c>
      <c r="U37">
        <f t="shared" si="20"/>
        <v>15</v>
      </c>
      <c r="V37" t="str">
        <f t="shared" si="21"/>
        <v/>
      </c>
      <c r="W37">
        <f t="shared" si="22"/>
        <v>5</v>
      </c>
      <c r="X37" t="str">
        <f t="shared" si="23"/>
        <v/>
      </c>
      <c r="Y37" t="str">
        <f t="shared" si="24"/>
        <v/>
      </c>
      <c r="Z37" t="str">
        <f t="shared" si="25"/>
        <v/>
      </c>
      <c r="AA37" t="str">
        <f t="shared" si="26"/>
        <v/>
      </c>
      <c r="AB37" t="str">
        <f t="shared" si="27"/>
        <v/>
      </c>
      <c r="AC37" t="str">
        <f t="shared" si="28"/>
        <v/>
      </c>
      <c r="AD37" t="str">
        <f t="shared" si="29"/>
        <v/>
      </c>
      <c r="AE37" t="str">
        <f t="shared" si="30"/>
        <v/>
      </c>
      <c r="AF37" t="str">
        <f t="shared" si="31"/>
        <v/>
      </c>
      <c r="AG37" t="str">
        <f t="shared" si="32"/>
        <v/>
      </c>
      <c r="AH37" t="str">
        <f t="shared" si="33"/>
        <v/>
      </c>
      <c r="AI37" t="str">
        <f t="shared" si="34"/>
        <v/>
      </c>
      <c r="AJ37" t="str">
        <f t="shared" si="35"/>
        <v/>
      </c>
      <c r="AK37" t="str">
        <f t="shared" si="36"/>
        <v/>
      </c>
      <c r="AL37" t="str">
        <f t="shared" si="37"/>
        <v/>
      </c>
      <c r="AM37" t="str">
        <f t="shared" si="38"/>
        <v/>
      </c>
      <c r="AN37" t="str">
        <f t="shared" si="39"/>
        <v/>
      </c>
      <c r="AO37" t="str">
        <f t="shared" si="40"/>
        <v/>
      </c>
      <c r="AP37">
        <f t="shared" si="41"/>
        <v>15</v>
      </c>
      <c r="AX37">
        <v>93.6</v>
      </c>
      <c r="AY37">
        <v>96</v>
      </c>
    </row>
    <row r="38" spans="1:51" x14ac:dyDescent="0.2">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f t="shared" si="10"/>
        <v>64</v>
      </c>
      <c r="L38">
        <f t="shared" si="11"/>
        <v>64</v>
      </c>
      <c r="M38">
        <f t="shared" si="12"/>
        <v>14</v>
      </c>
      <c r="N38">
        <f t="shared" si="13"/>
        <v>14</v>
      </c>
      <c r="O38" t="str">
        <f t="shared" si="14"/>
        <v/>
      </c>
      <c r="P38" t="str">
        <f t="shared" si="15"/>
        <v/>
      </c>
      <c r="Q38" t="str">
        <f t="shared" si="16"/>
        <v/>
      </c>
      <c r="R38" t="str">
        <f t="shared" si="17"/>
        <v/>
      </c>
      <c r="S38" t="str">
        <f t="shared" si="18"/>
        <v/>
      </c>
      <c r="T38" t="str">
        <f t="shared" si="19"/>
        <v/>
      </c>
      <c r="U38">
        <f t="shared" si="20"/>
        <v>14</v>
      </c>
      <c r="V38" t="str">
        <f t="shared" si="21"/>
        <v/>
      </c>
      <c r="W38">
        <f t="shared" si="22"/>
        <v>4</v>
      </c>
      <c r="X38" t="str">
        <f t="shared" si="23"/>
        <v/>
      </c>
      <c r="Y38" t="str">
        <f t="shared" si="24"/>
        <v/>
      </c>
      <c r="Z38" t="str">
        <f t="shared" si="25"/>
        <v/>
      </c>
      <c r="AA38" t="str">
        <f t="shared" si="26"/>
        <v/>
      </c>
      <c r="AB38" t="str">
        <f t="shared" si="27"/>
        <v/>
      </c>
      <c r="AC38" t="str">
        <f t="shared" si="28"/>
        <v/>
      </c>
      <c r="AD38" t="str">
        <f t="shared" si="29"/>
        <v/>
      </c>
      <c r="AE38" t="str">
        <f t="shared" si="30"/>
        <v/>
      </c>
      <c r="AF38" t="str">
        <f t="shared" si="31"/>
        <v/>
      </c>
      <c r="AG38" t="str">
        <f t="shared" si="32"/>
        <v/>
      </c>
      <c r="AH38" t="str">
        <f t="shared" si="33"/>
        <v/>
      </c>
      <c r="AI38" t="str">
        <f t="shared" si="34"/>
        <v/>
      </c>
      <c r="AJ38" t="str">
        <f t="shared" si="35"/>
        <v/>
      </c>
      <c r="AK38" t="str">
        <f t="shared" si="36"/>
        <v/>
      </c>
      <c r="AL38" t="str">
        <f t="shared" si="37"/>
        <v/>
      </c>
      <c r="AM38" t="str">
        <f t="shared" si="38"/>
        <v/>
      </c>
      <c r="AN38" t="str">
        <f t="shared" si="39"/>
        <v/>
      </c>
      <c r="AO38" t="str">
        <f t="shared" si="40"/>
        <v/>
      </c>
      <c r="AP38">
        <f t="shared" si="41"/>
        <v>14</v>
      </c>
      <c r="AX38">
        <v>95.2</v>
      </c>
      <c r="AY38">
        <v>97</v>
      </c>
    </row>
    <row r="39" spans="1:51" x14ac:dyDescent="0.2">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f t="shared" si="10"/>
        <v>63</v>
      </c>
      <c r="L39">
        <f t="shared" si="11"/>
        <v>63</v>
      </c>
      <c r="M39">
        <f t="shared" si="12"/>
        <v>13</v>
      </c>
      <c r="N39">
        <f t="shared" si="13"/>
        <v>13</v>
      </c>
      <c r="O39" t="str">
        <f t="shared" si="14"/>
        <v/>
      </c>
      <c r="P39" t="str">
        <f t="shared" si="15"/>
        <v/>
      </c>
      <c r="Q39" t="str">
        <f t="shared" si="16"/>
        <v/>
      </c>
      <c r="R39" t="str">
        <f t="shared" si="17"/>
        <v/>
      </c>
      <c r="S39" t="str">
        <f t="shared" si="18"/>
        <v/>
      </c>
      <c r="T39" t="str">
        <f t="shared" si="19"/>
        <v/>
      </c>
      <c r="U39">
        <f t="shared" si="20"/>
        <v>13</v>
      </c>
      <c r="V39" t="str">
        <f t="shared" si="21"/>
        <v/>
      </c>
      <c r="W39">
        <f t="shared" si="22"/>
        <v>3</v>
      </c>
      <c r="X39" t="str">
        <f t="shared" si="23"/>
        <v/>
      </c>
      <c r="Y39" t="str">
        <f t="shared" si="24"/>
        <v/>
      </c>
      <c r="Z39" t="str">
        <f t="shared" si="25"/>
        <v/>
      </c>
      <c r="AA39" t="str">
        <f t="shared" si="26"/>
        <v/>
      </c>
      <c r="AB39" t="str">
        <f t="shared" si="27"/>
        <v/>
      </c>
      <c r="AC39" t="str">
        <f t="shared" si="28"/>
        <v/>
      </c>
      <c r="AD39" t="str">
        <f t="shared" si="29"/>
        <v/>
      </c>
      <c r="AE39" t="str">
        <f t="shared" si="30"/>
        <v/>
      </c>
      <c r="AF39" t="str">
        <f t="shared" si="31"/>
        <v/>
      </c>
      <c r="AG39" t="str">
        <f t="shared" si="32"/>
        <v/>
      </c>
      <c r="AH39" t="str">
        <f t="shared" si="33"/>
        <v/>
      </c>
      <c r="AI39" t="str">
        <f t="shared" si="34"/>
        <v/>
      </c>
      <c r="AJ39" t="str">
        <f t="shared" si="35"/>
        <v/>
      </c>
      <c r="AK39" t="str">
        <f t="shared" si="36"/>
        <v/>
      </c>
      <c r="AL39" t="str">
        <f t="shared" si="37"/>
        <v/>
      </c>
      <c r="AM39" t="str">
        <f t="shared" si="38"/>
        <v/>
      </c>
      <c r="AN39" t="str">
        <f t="shared" si="39"/>
        <v/>
      </c>
      <c r="AO39" t="str">
        <f t="shared" si="40"/>
        <v/>
      </c>
      <c r="AP39">
        <f t="shared" si="41"/>
        <v>13</v>
      </c>
      <c r="AX39">
        <v>96.8</v>
      </c>
      <c r="AY39">
        <v>98</v>
      </c>
    </row>
    <row r="40" spans="1:51" x14ac:dyDescent="0.2">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f t="shared" si="10"/>
        <v>62</v>
      </c>
      <c r="L40">
        <f t="shared" si="11"/>
        <v>62</v>
      </c>
      <c r="M40">
        <f t="shared" si="12"/>
        <v>12</v>
      </c>
      <c r="N40">
        <f t="shared" si="13"/>
        <v>12</v>
      </c>
      <c r="O40" t="str">
        <f t="shared" si="14"/>
        <v/>
      </c>
      <c r="P40" t="str">
        <f t="shared" si="15"/>
        <v/>
      </c>
      <c r="Q40" t="str">
        <f t="shared" si="16"/>
        <v/>
      </c>
      <c r="R40" t="str">
        <f t="shared" si="17"/>
        <v/>
      </c>
      <c r="S40" t="str">
        <f t="shared" si="18"/>
        <v/>
      </c>
      <c r="T40" t="str">
        <f t="shared" si="19"/>
        <v/>
      </c>
      <c r="U40">
        <f t="shared" si="20"/>
        <v>12</v>
      </c>
      <c r="V40" t="str">
        <f t="shared" si="21"/>
        <v/>
      </c>
      <c r="W40">
        <f t="shared" si="22"/>
        <v>2</v>
      </c>
      <c r="X40" t="str">
        <f t="shared" si="23"/>
        <v/>
      </c>
      <c r="Y40" t="str">
        <f t="shared" si="24"/>
        <v/>
      </c>
      <c r="Z40" t="str">
        <f t="shared" si="25"/>
        <v/>
      </c>
      <c r="AA40" t="str">
        <f t="shared" si="26"/>
        <v/>
      </c>
      <c r="AB40" t="str">
        <f t="shared" si="27"/>
        <v/>
      </c>
      <c r="AC40" t="str">
        <f t="shared" si="28"/>
        <v/>
      </c>
      <c r="AD40" t="str">
        <f t="shared" si="29"/>
        <v/>
      </c>
      <c r="AE40" t="str">
        <f t="shared" si="30"/>
        <v/>
      </c>
      <c r="AF40" t="str">
        <f t="shared" si="31"/>
        <v/>
      </c>
      <c r="AG40" t="str">
        <f t="shared" si="32"/>
        <v/>
      </c>
      <c r="AH40" t="str">
        <f t="shared" si="33"/>
        <v/>
      </c>
      <c r="AI40" t="str">
        <f t="shared" si="34"/>
        <v/>
      </c>
      <c r="AJ40" t="str">
        <f t="shared" si="35"/>
        <v/>
      </c>
      <c r="AK40" t="str">
        <f t="shared" si="36"/>
        <v/>
      </c>
      <c r="AL40" t="str">
        <f t="shared" si="37"/>
        <v/>
      </c>
      <c r="AM40" t="str">
        <f t="shared" si="38"/>
        <v/>
      </c>
      <c r="AN40" t="str">
        <f t="shared" si="39"/>
        <v/>
      </c>
      <c r="AO40" t="str">
        <f t="shared" si="40"/>
        <v/>
      </c>
      <c r="AP40">
        <f t="shared" si="41"/>
        <v>12</v>
      </c>
      <c r="AX40">
        <v>98.4</v>
      </c>
      <c r="AY40">
        <v>99</v>
      </c>
    </row>
    <row r="41" spans="1:51" x14ac:dyDescent="0.2">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f t="shared" si="10"/>
        <v>61</v>
      </c>
      <c r="L41">
        <f t="shared" si="11"/>
        <v>61</v>
      </c>
      <c r="M41">
        <f t="shared" si="12"/>
        <v>11</v>
      </c>
      <c r="N41">
        <f t="shared" si="13"/>
        <v>11</v>
      </c>
      <c r="O41" t="str">
        <f t="shared" si="14"/>
        <v/>
      </c>
      <c r="P41" t="str">
        <f t="shared" si="15"/>
        <v/>
      </c>
      <c r="Q41" t="str">
        <f t="shared" si="16"/>
        <v/>
      </c>
      <c r="R41" t="str">
        <f t="shared" si="17"/>
        <v/>
      </c>
      <c r="S41" t="str">
        <f t="shared" si="18"/>
        <v/>
      </c>
      <c r="T41" t="str">
        <f t="shared" si="19"/>
        <v/>
      </c>
      <c r="U41">
        <f t="shared" si="20"/>
        <v>11</v>
      </c>
      <c r="V41" t="str">
        <f t="shared" si="21"/>
        <v/>
      </c>
      <c r="W41">
        <f t="shared" si="22"/>
        <v>1</v>
      </c>
      <c r="X41" t="str">
        <f t="shared" si="23"/>
        <v/>
      </c>
      <c r="Y41" t="str">
        <f t="shared" si="24"/>
        <v/>
      </c>
      <c r="Z41" t="str">
        <f t="shared" si="25"/>
        <v/>
      </c>
      <c r="AA41" t="str">
        <f t="shared" si="26"/>
        <v/>
      </c>
      <c r="AB41" t="str">
        <f t="shared" si="27"/>
        <v/>
      </c>
      <c r="AC41" t="str">
        <f t="shared" si="28"/>
        <v/>
      </c>
      <c r="AD41" t="str">
        <f t="shared" si="29"/>
        <v/>
      </c>
      <c r="AE41" t="str">
        <f t="shared" si="30"/>
        <v/>
      </c>
      <c r="AF41" t="str">
        <f t="shared" si="31"/>
        <v/>
      </c>
      <c r="AG41" t="str">
        <f t="shared" si="32"/>
        <v/>
      </c>
      <c r="AH41" t="str">
        <f t="shared" si="33"/>
        <v/>
      </c>
      <c r="AI41" t="str">
        <f t="shared" si="34"/>
        <v/>
      </c>
      <c r="AJ41" t="str">
        <f t="shared" si="35"/>
        <v/>
      </c>
      <c r="AK41" t="str">
        <f t="shared" si="36"/>
        <v/>
      </c>
      <c r="AL41" t="str">
        <f t="shared" si="37"/>
        <v/>
      </c>
      <c r="AM41" t="str">
        <f t="shared" si="38"/>
        <v/>
      </c>
      <c r="AN41" t="str">
        <f t="shared" si="39"/>
        <v/>
      </c>
      <c r="AO41" t="str">
        <f t="shared" si="40"/>
        <v/>
      </c>
      <c r="AP41">
        <f t="shared" si="41"/>
        <v>11</v>
      </c>
      <c r="AX41">
        <v>100</v>
      </c>
      <c r="AY41">
        <v>100</v>
      </c>
    </row>
    <row r="42" spans="1:51" x14ac:dyDescent="0.2">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f t="shared" si="10"/>
        <v>60</v>
      </c>
      <c r="L42">
        <f t="shared" si="11"/>
        <v>60</v>
      </c>
      <c r="M42">
        <f t="shared" si="12"/>
        <v>10</v>
      </c>
      <c r="N42">
        <f t="shared" si="13"/>
        <v>10</v>
      </c>
      <c r="O42" t="str">
        <f t="shared" si="14"/>
        <v/>
      </c>
      <c r="P42" t="str">
        <f t="shared" si="15"/>
        <v/>
      </c>
      <c r="Q42" t="str">
        <f t="shared" si="16"/>
        <v/>
      </c>
      <c r="R42" t="str">
        <f t="shared" si="17"/>
        <v/>
      </c>
      <c r="S42" t="str">
        <f t="shared" si="18"/>
        <v/>
      </c>
      <c r="T42" t="str">
        <f t="shared" si="19"/>
        <v/>
      </c>
      <c r="U42">
        <f t="shared" si="20"/>
        <v>10</v>
      </c>
      <c r="V42" t="str">
        <f t="shared" si="21"/>
        <v/>
      </c>
      <c r="W42">
        <f t="shared" si="22"/>
        <v>0</v>
      </c>
      <c r="X42" t="str">
        <f t="shared" si="23"/>
        <v/>
      </c>
      <c r="Y42" t="str">
        <f t="shared" si="24"/>
        <v/>
      </c>
      <c r="Z42" t="str">
        <f t="shared" si="25"/>
        <v/>
      </c>
      <c r="AA42" t="str">
        <f t="shared" si="26"/>
        <v/>
      </c>
      <c r="AB42" t="str">
        <f t="shared" si="27"/>
        <v/>
      </c>
      <c r="AC42" t="str">
        <f t="shared" si="28"/>
        <v/>
      </c>
      <c r="AD42" t="str">
        <f t="shared" si="29"/>
        <v/>
      </c>
      <c r="AE42" t="str">
        <f t="shared" si="30"/>
        <v/>
      </c>
      <c r="AF42" t="str">
        <f t="shared" si="31"/>
        <v/>
      </c>
      <c r="AG42" t="str">
        <f t="shared" si="32"/>
        <v/>
      </c>
      <c r="AH42" t="str">
        <f t="shared" si="33"/>
        <v/>
      </c>
      <c r="AI42" t="str">
        <f t="shared" si="34"/>
        <v/>
      </c>
      <c r="AJ42" t="str">
        <f t="shared" si="35"/>
        <v/>
      </c>
      <c r="AK42" t="str">
        <f t="shared" si="36"/>
        <v/>
      </c>
      <c r="AL42" t="str">
        <f t="shared" si="37"/>
        <v/>
      </c>
      <c r="AM42" t="str">
        <f t="shared" si="38"/>
        <v/>
      </c>
      <c r="AN42" t="str">
        <f t="shared" si="39"/>
        <v/>
      </c>
      <c r="AO42" t="str">
        <f t="shared" si="40"/>
        <v/>
      </c>
      <c r="AP42">
        <f t="shared" si="41"/>
        <v>10</v>
      </c>
    </row>
    <row r="43" spans="1:51" x14ac:dyDescent="0.2">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f t="shared" si="10"/>
        <v>59</v>
      </c>
      <c r="L43">
        <f t="shared" si="11"/>
        <v>59</v>
      </c>
      <c r="M43">
        <f t="shared" si="12"/>
        <v>9</v>
      </c>
      <c r="N43">
        <f t="shared" si="13"/>
        <v>9</v>
      </c>
      <c r="O43" t="str">
        <f t="shared" si="14"/>
        <v/>
      </c>
      <c r="P43" t="str">
        <f t="shared" si="15"/>
        <v/>
      </c>
      <c r="Q43" t="str">
        <f t="shared" si="16"/>
        <v/>
      </c>
      <c r="R43" t="str">
        <f t="shared" si="17"/>
        <v/>
      </c>
      <c r="S43" t="str">
        <f t="shared" si="18"/>
        <v/>
      </c>
      <c r="T43" t="str">
        <f t="shared" si="19"/>
        <v/>
      </c>
      <c r="U43">
        <f t="shared" si="20"/>
        <v>9</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t="str">
        <f t="shared" si="31"/>
        <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f t="shared" si="41"/>
        <v>9</v>
      </c>
    </row>
    <row r="44" spans="1:51" x14ac:dyDescent="0.2">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f t="shared" si="10"/>
        <v>58</v>
      </c>
      <c r="L44">
        <f t="shared" si="11"/>
        <v>58</v>
      </c>
      <c r="M44">
        <f t="shared" si="12"/>
        <v>8</v>
      </c>
      <c r="N44">
        <f t="shared" si="13"/>
        <v>8</v>
      </c>
      <c r="O44" t="str">
        <f t="shared" si="14"/>
        <v/>
      </c>
      <c r="P44" t="str">
        <f t="shared" si="15"/>
        <v/>
      </c>
      <c r="Q44" t="str">
        <f t="shared" si="16"/>
        <v/>
      </c>
      <c r="R44" t="str">
        <f t="shared" si="17"/>
        <v/>
      </c>
      <c r="S44" t="str">
        <f t="shared" si="18"/>
        <v/>
      </c>
      <c r="T44" t="str">
        <f t="shared" si="19"/>
        <v/>
      </c>
      <c r="U44">
        <f t="shared" si="20"/>
        <v>8</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t="str">
        <f t="shared" si="31"/>
        <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f t="shared" si="41"/>
        <v>8</v>
      </c>
    </row>
    <row r="45" spans="1:51" x14ac:dyDescent="0.2">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f t="shared" si="10"/>
        <v>57</v>
      </c>
      <c r="L45">
        <f t="shared" si="11"/>
        <v>57</v>
      </c>
      <c r="M45">
        <f t="shared" si="12"/>
        <v>7</v>
      </c>
      <c r="N45">
        <f t="shared" si="13"/>
        <v>7</v>
      </c>
      <c r="O45" t="str">
        <f t="shared" si="14"/>
        <v/>
      </c>
      <c r="P45" t="str">
        <f t="shared" si="15"/>
        <v/>
      </c>
      <c r="Q45" t="str">
        <f t="shared" si="16"/>
        <v/>
      </c>
      <c r="R45" t="str">
        <f t="shared" si="17"/>
        <v/>
      </c>
      <c r="S45" t="str">
        <f t="shared" si="18"/>
        <v/>
      </c>
      <c r="T45" t="str">
        <f t="shared" si="19"/>
        <v/>
      </c>
      <c r="U45">
        <f t="shared" si="20"/>
        <v>7</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t="str">
        <f t="shared" si="31"/>
        <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f t="shared" si="41"/>
        <v>7</v>
      </c>
    </row>
    <row r="46" spans="1:51" x14ac:dyDescent="0.2">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f t="shared" si="10"/>
        <v>56</v>
      </c>
      <c r="L46">
        <f t="shared" si="11"/>
        <v>56</v>
      </c>
      <c r="M46">
        <f t="shared" si="12"/>
        <v>6</v>
      </c>
      <c r="N46">
        <f t="shared" si="13"/>
        <v>6</v>
      </c>
      <c r="O46" t="str">
        <f t="shared" si="14"/>
        <v/>
      </c>
      <c r="P46" t="str">
        <f t="shared" si="15"/>
        <v/>
      </c>
      <c r="Q46" t="str">
        <f t="shared" si="16"/>
        <v/>
      </c>
      <c r="R46" t="str">
        <f t="shared" si="17"/>
        <v/>
      </c>
      <c r="S46" t="str">
        <f t="shared" si="18"/>
        <v/>
      </c>
      <c r="T46" t="str">
        <f t="shared" si="19"/>
        <v/>
      </c>
      <c r="U46">
        <f t="shared" si="20"/>
        <v>6</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t="str">
        <f t="shared" si="31"/>
        <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f t="shared" si="41"/>
        <v>6</v>
      </c>
    </row>
    <row r="47" spans="1:51" x14ac:dyDescent="0.2">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f t="shared" si="10"/>
        <v>55</v>
      </c>
      <c r="L47">
        <f t="shared" si="11"/>
        <v>55</v>
      </c>
      <c r="M47">
        <f t="shared" si="12"/>
        <v>5</v>
      </c>
      <c r="N47">
        <f t="shared" si="13"/>
        <v>5</v>
      </c>
      <c r="O47" t="str">
        <f t="shared" si="14"/>
        <v/>
      </c>
      <c r="P47" t="str">
        <f t="shared" si="15"/>
        <v/>
      </c>
      <c r="Q47" t="str">
        <f t="shared" si="16"/>
        <v/>
      </c>
      <c r="R47" t="str">
        <f t="shared" si="17"/>
        <v/>
      </c>
      <c r="S47" t="str">
        <f t="shared" si="18"/>
        <v/>
      </c>
      <c r="T47" t="str">
        <f t="shared" si="19"/>
        <v/>
      </c>
      <c r="U47">
        <f t="shared" si="20"/>
        <v>5</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t="str">
        <f t="shared" si="31"/>
        <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f t="shared" si="41"/>
        <v>5</v>
      </c>
    </row>
    <row r="48" spans="1:51" x14ac:dyDescent="0.2">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f t="shared" si="10"/>
        <v>54</v>
      </c>
      <c r="L48">
        <f t="shared" si="11"/>
        <v>54</v>
      </c>
      <c r="M48">
        <f t="shared" si="12"/>
        <v>4</v>
      </c>
      <c r="N48">
        <f t="shared" si="13"/>
        <v>4</v>
      </c>
      <c r="O48" t="str">
        <f t="shared" si="14"/>
        <v/>
      </c>
      <c r="P48" t="str">
        <f t="shared" si="15"/>
        <v/>
      </c>
      <c r="Q48" t="str">
        <f t="shared" si="16"/>
        <v/>
      </c>
      <c r="R48" t="str">
        <f t="shared" si="17"/>
        <v/>
      </c>
      <c r="S48" t="str">
        <f t="shared" si="18"/>
        <v/>
      </c>
      <c r="T48" t="str">
        <f t="shared" si="19"/>
        <v/>
      </c>
      <c r="U48">
        <f t="shared" si="20"/>
        <v>4</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t="str">
        <f t="shared" si="31"/>
        <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f t="shared" si="41"/>
        <v>4</v>
      </c>
    </row>
    <row r="49" spans="1:42" x14ac:dyDescent="0.2">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f t="shared" si="10"/>
        <v>53</v>
      </c>
      <c r="L49">
        <f t="shared" si="11"/>
        <v>53</v>
      </c>
      <c r="M49">
        <f t="shared" si="12"/>
        <v>3</v>
      </c>
      <c r="N49">
        <f t="shared" si="13"/>
        <v>3</v>
      </c>
      <c r="O49" t="str">
        <f t="shared" si="14"/>
        <v/>
      </c>
      <c r="P49" t="str">
        <f t="shared" si="15"/>
        <v/>
      </c>
      <c r="Q49" t="str">
        <f t="shared" si="16"/>
        <v/>
      </c>
      <c r="R49" t="str">
        <f t="shared" si="17"/>
        <v/>
      </c>
      <c r="S49" t="str">
        <f t="shared" si="18"/>
        <v/>
      </c>
      <c r="T49" t="str">
        <f t="shared" si="19"/>
        <v/>
      </c>
      <c r="U49">
        <f t="shared" si="20"/>
        <v>3</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t="str">
        <f t="shared" si="31"/>
        <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f t="shared" si="41"/>
        <v>3</v>
      </c>
    </row>
    <row r="50" spans="1:42" x14ac:dyDescent="0.2">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f t="shared" si="10"/>
        <v>52</v>
      </c>
      <c r="L50">
        <f t="shared" si="11"/>
        <v>52</v>
      </c>
      <c r="M50">
        <f t="shared" si="12"/>
        <v>2</v>
      </c>
      <c r="N50">
        <f t="shared" si="13"/>
        <v>2</v>
      </c>
      <c r="O50" t="str">
        <f t="shared" si="14"/>
        <v/>
      </c>
      <c r="P50" t="str">
        <f t="shared" si="15"/>
        <v/>
      </c>
      <c r="Q50" t="str">
        <f t="shared" si="16"/>
        <v/>
      </c>
      <c r="R50" t="str">
        <f t="shared" si="17"/>
        <v/>
      </c>
      <c r="S50" t="str">
        <f t="shared" si="18"/>
        <v/>
      </c>
      <c r="T50" t="str">
        <f t="shared" si="19"/>
        <v/>
      </c>
      <c r="U50">
        <f t="shared" si="20"/>
        <v>2</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t="str">
        <f t="shared" si="31"/>
        <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f t="shared" si="41"/>
        <v>2</v>
      </c>
    </row>
    <row r="51" spans="1:42" x14ac:dyDescent="0.2">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f t="shared" si="10"/>
        <v>51</v>
      </c>
      <c r="L51">
        <f t="shared" si="11"/>
        <v>51</v>
      </c>
      <c r="M51">
        <f t="shared" si="12"/>
        <v>1</v>
      </c>
      <c r="N51">
        <f t="shared" si="13"/>
        <v>1</v>
      </c>
      <c r="O51" t="str">
        <f t="shared" si="14"/>
        <v/>
      </c>
      <c r="P51" t="str">
        <f t="shared" si="15"/>
        <v/>
      </c>
      <c r="Q51" t="str">
        <f t="shared" si="16"/>
        <v/>
      </c>
      <c r="R51" t="str">
        <f t="shared" si="17"/>
        <v/>
      </c>
      <c r="S51" t="str">
        <f t="shared" si="18"/>
        <v/>
      </c>
      <c r="T51" t="str">
        <f t="shared" si="19"/>
        <v/>
      </c>
      <c r="U51">
        <f t="shared" si="20"/>
        <v>1</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t="str">
        <f t="shared" si="31"/>
        <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f t="shared" si="41"/>
        <v>1</v>
      </c>
    </row>
    <row r="52" spans="1:42" x14ac:dyDescent="0.2">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f t="shared" si="10"/>
        <v>50</v>
      </c>
      <c r="L52">
        <f t="shared" si="11"/>
        <v>50</v>
      </c>
      <c r="M52">
        <f t="shared" si="12"/>
        <v>0</v>
      </c>
      <c r="N52">
        <f t="shared" si="13"/>
        <v>0</v>
      </c>
      <c r="O52" t="str">
        <f t="shared" si="14"/>
        <v/>
      </c>
      <c r="P52" t="str">
        <f t="shared" si="15"/>
        <v/>
      </c>
      <c r="Q52" t="str">
        <f t="shared" si="16"/>
        <v/>
      </c>
      <c r="R52" t="str">
        <f t="shared" si="17"/>
        <v/>
      </c>
      <c r="S52" t="str">
        <f t="shared" si="18"/>
        <v/>
      </c>
      <c r="T52" t="str">
        <f t="shared" si="19"/>
        <v/>
      </c>
      <c r="U52">
        <f t="shared" si="20"/>
        <v>0</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t="str">
        <f t="shared" si="31"/>
        <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f t="shared" si="41"/>
        <v>0</v>
      </c>
    </row>
    <row r="53" spans="1:42" x14ac:dyDescent="0.2">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f t="shared" si="10"/>
        <v>49</v>
      </c>
      <c r="L53">
        <f t="shared" si="11"/>
        <v>49</v>
      </c>
      <c r="M53" t="str">
        <f t="shared" si="12"/>
        <v/>
      </c>
      <c r="N53" t="str">
        <f t="shared" si="13"/>
        <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t="str">
        <f t="shared" si="31"/>
        <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x14ac:dyDescent="0.2">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f t="shared" si="10"/>
        <v>48</v>
      </c>
      <c r="L54">
        <f t="shared" si="11"/>
        <v>48</v>
      </c>
      <c r="M54" t="str">
        <f t="shared" si="12"/>
        <v/>
      </c>
      <c r="N54" t="str">
        <f t="shared" si="13"/>
        <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t="str">
        <f t="shared" si="31"/>
        <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x14ac:dyDescent="0.2">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f t="shared" si="10"/>
        <v>47</v>
      </c>
      <c r="L55">
        <f t="shared" si="11"/>
        <v>47</v>
      </c>
      <c r="M55" t="str">
        <f t="shared" si="12"/>
        <v/>
      </c>
      <c r="N55" t="str">
        <f t="shared" si="13"/>
        <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t="str">
        <f t="shared" si="31"/>
        <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x14ac:dyDescent="0.2">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f t="shared" si="10"/>
        <v>46</v>
      </c>
      <c r="L56">
        <f t="shared" si="11"/>
        <v>46</v>
      </c>
      <c r="M56" t="str">
        <f t="shared" si="12"/>
        <v/>
      </c>
      <c r="N56" t="str">
        <f t="shared" si="13"/>
        <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t="str">
        <f t="shared" si="31"/>
        <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x14ac:dyDescent="0.2">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f t="shared" si="10"/>
        <v>45</v>
      </c>
      <c r="L57">
        <f t="shared" si="11"/>
        <v>45</v>
      </c>
      <c r="M57" t="str">
        <f t="shared" si="12"/>
        <v/>
      </c>
      <c r="N57" t="str">
        <f t="shared" si="13"/>
        <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t="str">
        <f t="shared" si="31"/>
        <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x14ac:dyDescent="0.2">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f t="shared" si="10"/>
        <v>44</v>
      </c>
      <c r="L58">
        <f t="shared" si="11"/>
        <v>44</v>
      </c>
      <c r="M58" t="str">
        <f t="shared" si="12"/>
        <v/>
      </c>
      <c r="N58" t="str">
        <f t="shared" si="13"/>
        <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t="str">
        <f t="shared" si="31"/>
        <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x14ac:dyDescent="0.2">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f t="shared" si="10"/>
        <v>43</v>
      </c>
      <c r="L59">
        <f t="shared" si="11"/>
        <v>43</v>
      </c>
      <c r="M59" t="str">
        <f t="shared" si="12"/>
        <v/>
      </c>
      <c r="N59" t="str">
        <f t="shared" si="13"/>
        <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t="str">
        <f t="shared" si="31"/>
        <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x14ac:dyDescent="0.2">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f t="shared" si="10"/>
        <v>42</v>
      </c>
      <c r="L60">
        <f t="shared" si="11"/>
        <v>42</v>
      </c>
      <c r="M60" t="str">
        <f t="shared" si="12"/>
        <v/>
      </c>
      <c r="N60" t="str">
        <f t="shared" si="13"/>
        <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t="str">
        <f t="shared" si="31"/>
        <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x14ac:dyDescent="0.2">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f t="shared" si="10"/>
        <v>41</v>
      </c>
      <c r="L61">
        <f t="shared" si="11"/>
        <v>41</v>
      </c>
      <c r="M61" t="str">
        <f t="shared" si="12"/>
        <v/>
      </c>
      <c r="N61" t="str">
        <f t="shared" si="13"/>
        <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t="str">
        <f t="shared" si="31"/>
        <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x14ac:dyDescent="0.2">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f t="shared" si="10"/>
        <v>40</v>
      </c>
      <c r="L62">
        <f t="shared" si="11"/>
        <v>40</v>
      </c>
      <c r="M62" t="str">
        <f t="shared" si="12"/>
        <v/>
      </c>
      <c r="N62" t="str">
        <f t="shared" si="13"/>
        <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t="str">
        <f t="shared" si="31"/>
        <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x14ac:dyDescent="0.2">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f t="shared" si="10"/>
        <v>39</v>
      </c>
      <c r="L63">
        <f t="shared" si="11"/>
        <v>39</v>
      </c>
      <c r="M63" t="str">
        <f t="shared" si="12"/>
        <v/>
      </c>
      <c r="N63" t="str">
        <f t="shared" si="13"/>
        <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t="str">
        <f t="shared" si="31"/>
        <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x14ac:dyDescent="0.2">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f t="shared" si="10"/>
        <v>38</v>
      </c>
      <c r="L64">
        <f t="shared" si="11"/>
        <v>38</v>
      </c>
      <c r="M64" t="str">
        <f t="shared" si="12"/>
        <v/>
      </c>
      <c r="N64" t="str">
        <f t="shared" si="13"/>
        <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t="str">
        <f t="shared" si="31"/>
        <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x14ac:dyDescent="0.2">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f t="shared" si="10"/>
        <v>37</v>
      </c>
      <c r="L65">
        <f t="shared" si="11"/>
        <v>37</v>
      </c>
      <c r="M65" t="str">
        <f t="shared" si="12"/>
        <v/>
      </c>
      <c r="N65" t="str">
        <f t="shared" si="13"/>
        <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t="str">
        <f t="shared" si="31"/>
        <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x14ac:dyDescent="0.2">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f t="shared" si="10"/>
        <v>36</v>
      </c>
      <c r="L66">
        <f t="shared" si="11"/>
        <v>36</v>
      </c>
      <c r="M66" t="str">
        <f t="shared" si="12"/>
        <v/>
      </c>
      <c r="N66" t="str">
        <f t="shared" si="13"/>
        <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t="str">
        <f t="shared" si="31"/>
        <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x14ac:dyDescent="0.2">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f t="shared" si="10"/>
        <v>35</v>
      </c>
      <c r="L67">
        <f t="shared" si="11"/>
        <v>35</v>
      </c>
      <c r="M67" t="str">
        <f t="shared" si="12"/>
        <v/>
      </c>
      <c r="N67" t="str">
        <f t="shared" si="13"/>
        <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t="str">
        <f t="shared" si="31"/>
        <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x14ac:dyDescent="0.2">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f t="shared" ref="K68:K131" si="52">IFERROR(IF(IF(K67="","",K67-1)&lt;0,"",K67-1),"")</f>
        <v>34</v>
      </c>
      <c r="L68">
        <f t="shared" ref="L68:L131" si="53">IFERROR(IF(IF(L67="","",L67-1)&lt;0,"",L67-1),"")</f>
        <v>34</v>
      </c>
      <c r="M68" t="str">
        <f t="shared" ref="M68:M131" si="54">IFERROR(IF(IF(M67="","",M67-1)&lt;0,"",M67-1),"")</f>
        <v/>
      </c>
      <c r="N68" t="str">
        <f t="shared" ref="N68:N131" si="55">IFERROR(IF(IF(N67="","",N67-1)&lt;0,"",N67-1),"")</f>
        <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t="str">
        <f t="shared" ref="AF68:AF131" si="73">IFERROR(IF(IF(AF67="","",AF67-1)&lt;0,"",AF67-1),"")</f>
        <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x14ac:dyDescent="0.2">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f t="shared" si="52"/>
        <v>33</v>
      </c>
      <c r="L69">
        <f t="shared" si="53"/>
        <v>33</v>
      </c>
      <c r="M69" t="str">
        <f t="shared" si="54"/>
        <v/>
      </c>
      <c r="N69" t="str">
        <f t="shared" si="55"/>
        <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t="str">
        <f t="shared" si="73"/>
        <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x14ac:dyDescent="0.2">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f t="shared" si="52"/>
        <v>32</v>
      </c>
      <c r="L70">
        <f t="shared" si="53"/>
        <v>32</v>
      </c>
      <c r="M70" t="str">
        <f t="shared" si="54"/>
        <v/>
      </c>
      <c r="N70" t="str">
        <f t="shared" si="55"/>
        <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t="str">
        <f t="shared" si="73"/>
        <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x14ac:dyDescent="0.2">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f t="shared" si="52"/>
        <v>31</v>
      </c>
      <c r="L71">
        <f t="shared" si="53"/>
        <v>31</v>
      </c>
      <c r="M71" t="str">
        <f t="shared" si="54"/>
        <v/>
      </c>
      <c r="N71" t="str">
        <f t="shared" si="55"/>
        <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t="str">
        <f t="shared" si="73"/>
        <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x14ac:dyDescent="0.2">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f t="shared" si="52"/>
        <v>30</v>
      </c>
      <c r="L72">
        <f t="shared" si="53"/>
        <v>30</v>
      </c>
      <c r="M72" t="str">
        <f t="shared" si="54"/>
        <v/>
      </c>
      <c r="N72" t="str">
        <f t="shared" si="55"/>
        <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t="str">
        <f t="shared" si="73"/>
        <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x14ac:dyDescent="0.2">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f t="shared" si="52"/>
        <v>29</v>
      </c>
      <c r="L73">
        <f t="shared" si="53"/>
        <v>29</v>
      </c>
      <c r="M73" t="str">
        <f t="shared" si="54"/>
        <v/>
      </c>
      <c r="N73" t="str">
        <f t="shared" si="55"/>
        <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t="str">
        <f t="shared" si="73"/>
        <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x14ac:dyDescent="0.2">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f t="shared" si="52"/>
        <v>28</v>
      </c>
      <c r="L74">
        <f t="shared" si="53"/>
        <v>28</v>
      </c>
      <c r="M74" t="str">
        <f t="shared" si="54"/>
        <v/>
      </c>
      <c r="N74" t="str">
        <f t="shared" si="55"/>
        <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t="str">
        <f t="shared" si="73"/>
        <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x14ac:dyDescent="0.2">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f t="shared" si="52"/>
        <v>27</v>
      </c>
      <c r="L75">
        <f t="shared" si="53"/>
        <v>27</v>
      </c>
      <c r="M75" t="str">
        <f t="shared" si="54"/>
        <v/>
      </c>
      <c r="N75" t="str">
        <f t="shared" si="55"/>
        <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t="str">
        <f t="shared" si="73"/>
        <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x14ac:dyDescent="0.2">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f t="shared" si="52"/>
        <v>26</v>
      </c>
      <c r="L76">
        <f t="shared" si="53"/>
        <v>26</v>
      </c>
      <c r="M76" t="str">
        <f t="shared" si="54"/>
        <v/>
      </c>
      <c r="N76" t="str">
        <f t="shared" si="55"/>
        <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t="str">
        <f t="shared" si="73"/>
        <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x14ac:dyDescent="0.2">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f t="shared" si="52"/>
        <v>25</v>
      </c>
      <c r="L77">
        <f t="shared" si="53"/>
        <v>25</v>
      </c>
      <c r="M77" t="str">
        <f t="shared" si="54"/>
        <v/>
      </c>
      <c r="N77" t="str">
        <f t="shared" si="55"/>
        <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t="str">
        <f t="shared" si="73"/>
        <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x14ac:dyDescent="0.2">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f t="shared" si="52"/>
        <v>24</v>
      </c>
      <c r="L78">
        <f t="shared" si="53"/>
        <v>24</v>
      </c>
      <c r="M78" t="str">
        <f t="shared" si="54"/>
        <v/>
      </c>
      <c r="N78" t="str">
        <f t="shared" si="55"/>
        <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x14ac:dyDescent="0.2">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f t="shared" si="52"/>
        <v>23</v>
      </c>
      <c r="L79">
        <f t="shared" si="53"/>
        <v>23</v>
      </c>
      <c r="M79" t="str">
        <f t="shared" si="54"/>
        <v/>
      </c>
      <c r="N79" t="str">
        <f t="shared" si="55"/>
        <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x14ac:dyDescent="0.2">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f t="shared" si="52"/>
        <v>22</v>
      </c>
      <c r="L80">
        <f t="shared" si="53"/>
        <v>22</v>
      </c>
      <c r="M80" t="str">
        <f t="shared" si="54"/>
        <v/>
      </c>
      <c r="N80" t="str">
        <f t="shared" si="55"/>
        <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x14ac:dyDescent="0.2">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f t="shared" si="52"/>
        <v>21</v>
      </c>
      <c r="L81">
        <f t="shared" si="53"/>
        <v>21</v>
      </c>
      <c r="M81" t="str">
        <f t="shared" si="54"/>
        <v/>
      </c>
      <c r="N81" t="str">
        <f t="shared" si="55"/>
        <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x14ac:dyDescent="0.2">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f t="shared" si="52"/>
        <v>20</v>
      </c>
      <c r="L82">
        <f t="shared" si="53"/>
        <v>20</v>
      </c>
      <c r="M82" t="str">
        <f t="shared" si="54"/>
        <v/>
      </c>
      <c r="N82" t="str">
        <f t="shared" si="55"/>
        <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x14ac:dyDescent="0.2">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f t="shared" si="52"/>
        <v>19</v>
      </c>
      <c r="L83">
        <f t="shared" si="53"/>
        <v>19</v>
      </c>
      <c r="M83" t="str">
        <f t="shared" si="54"/>
        <v/>
      </c>
      <c r="N83" t="str">
        <f t="shared" si="55"/>
        <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x14ac:dyDescent="0.2">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f t="shared" si="52"/>
        <v>18</v>
      </c>
      <c r="L84">
        <f t="shared" si="53"/>
        <v>18</v>
      </c>
      <c r="M84" t="str">
        <f t="shared" si="54"/>
        <v/>
      </c>
      <c r="N84" t="str">
        <f t="shared" si="55"/>
        <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x14ac:dyDescent="0.2">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f t="shared" si="52"/>
        <v>17</v>
      </c>
      <c r="L85">
        <f t="shared" si="53"/>
        <v>17</v>
      </c>
      <c r="M85" t="str">
        <f t="shared" si="54"/>
        <v/>
      </c>
      <c r="N85" t="str">
        <f t="shared" si="55"/>
        <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x14ac:dyDescent="0.2">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f t="shared" si="52"/>
        <v>16</v>
      </c>
      <c r="L86">
        <f t="shared" si="53"/>
        <v>16</v>
      </c>
      <c r="M86" t="str">
        <f t="shared" si="54"/>
        <v/>
      </c>
      <c r="N86" t="str">
        <f t="shared" si="55"/>
        <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x14ac:dyDescent="0.2">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f t="shared" si="52"/>
        <v>15</v>
      </c>
      <c r="L87">
        <f t="shared" si="53"/>
        <v>15</v>
      </c>
      <c r="M87" t="str">
        <f t="shared" si="54"/>
        <v/>
      </c>
      <c r="N87" t="str">
        <f t="shared" si="55"/>
        <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x14ac:dyDescent="0.2">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f t="shared" si="52"/>
        <v>14</v>
      </c>
      <c r="L88">
        <f t="shared" si="53"/>
        <v>14</v>
      </c>
      <c r="M88" t="str">
        <f t="shared" si="54"/>
        <v/>
      </c>
      <c r="N88" t="str">
        <f t="shared" si="55"/>
        <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x14ac:dyDescent="0.2">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f t="shared" si="52"/>
        <v>13</v>
      </c>
      <c r="L89">
        <f t="shared" si="53"/>
        <v>13</v>
      </c>
      <c r="M89" t="str">
        <f t="shared" si="54"/>
        <v/>
      </c>
      <c r="N89" t="str">
        <f t="shared" si="55"/>
        <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x14ac:dyDescent="0.2">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f t="shared" si="52"/>
        <v>12</v>
      </c>
      <c r="L90">
        <f t="shared" si="53"/>
        <v>12</v>
      </c>
      <c r="M90" t="str">
        <f t="shared" si="54"/>
        <v/>
      </c>
      <c r="N90" t="str">
        <f t="shared" si="55"/>
        <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x14ac:dyDescent="0.2">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f t="shared" si="52"/>
        <v>11</v>
      </c>
      <c r="L91">
        <f t="shared" si="53"/>
        <v>11</v>
      </c>
      <c r="M91" t="str">
        <f t="shared" si="54"/>
        <v/>
      </c>
      <c r="N91" t="str">
        <f t="shared" si="55"/>
        <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x14ac:dyDescent="0.2">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f t="shared" si="52"/>
        <v>10</v>
      </c>
      <c r="L92">
        <f t="shared" si="53"/>
        <v>10</v>
      </c>
      <c r="M92" t="str">
        <f t="shared" si="54"/>
        <v/>
      </c>
      <c r="N92" t="str">
        <f t="shared" si="55"/>
        <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x14ac:dyDescent="0.2">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f t="shared" si="52"/>
        <v>9</v>
      </c>
      <c r="L93">
        <f t="shared" si="53"/>
        <v>9</v>
      </c>
      <c r="M93" t="str">
        <f t="shared" si="54"/>
        <v/>
      </c>
      <c r="N93" t="str">
        <f t="shared" si="55"/>
        <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x14ac:dyDescent="0.2">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f t="shared" si="52"/>
        <v>8</v>
      </c>
      <c r="L94">
        <f t="shared" si="53"/>
        <v>8</v>
      </c>
      <c r="M94" t="str">
        <f t="shared" si="54"/>
        <v/>
      </c>
      <c r="N94" t="str">
        <f t="shared" si="55"/>
        <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x14ac:dyDescent="0.2">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f t="shared" si="52"/>
        <v>7</v>
      </c>
      <c r="L95">
        <f t="shared" si="53"/>
        <v>7</v>
      </c>
      <c r="M95" t="str">
        <f t="shared" si="54"/>
        <v/>
      </c>
      <c r="N95" t="str">
        <f t="shared" si="55"/>
        <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x14ac:dyDescent="0.2">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f t="shared" si="52"/>
        <v>6</v>
      </c>
      <c r="L96">
        <f t="shared" si="53"/>
        <v>6</v>
      </c>
      <c r="M96" t="str">
        <f t="shared" si="54"/>
        <v/>
      </c>
      <c r="N96" t="str">
        <f t="shared" si="55"/>
        <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x14ac:dyDescent="0.2">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f t="shared" si="52"/>
        <v>5</v>
      </c>
      <c r="L97">
        <f t="shared" si="53"/>
        <v>5</v>
      </c>
      <c r="M97" t="str">
        <f t="shared" si="54"/>
        <v/>
      </c>
      <c r="N97" t="str">
        <f t="shared" si="55"/>
        <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x14ac:dyDescent="0.2">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f t="shared" si="52"/>
        <v>4</v>
      </c>
      <c r="L98">
        <f t="shared" si="53"/>
        <v>4</v>
      </c>
      <c r="M98" t="str">
        <f t="shared" si="54"/>
        <v/>
      </c>
      <c r="N98" t="str">
        <f t="shared" si="55"/>
        <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x14ac:dyDescent="0.2">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f t="shared" si="52"/>
        <v>3</v>
      </c>
      <c r="L99">
        <f t="shared" si="53"/>
        <v>3</v>
      </c>
      <c r="M99" t="str">
        <f t="shared" si="54"/>
        <v/>
      </c>
      <c r="N99" t="str">
        <f t="shared" si="55"/>
        <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x14ac:dyDescent="0.2">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f t="shared" si="52"/>
        <v>2</v>
      </c>
      <c r="L100">
        <f t="shared" si="53"/>
        <v>2</v>
      </c>
      <c r="M100" t="str">
        <f t="shared" si="54"/>
        <v/>
      </c>
      <c r="N100" t="str">
        <f t="shared" si="55"/>
        <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x14ac:dyDescent="0.2">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f t="shared" si="52"/>
        <v>1</v>
      </c>
      <c r="L101">
        <f t="shared" si="53"/>
        <v>1</v>
      </c>
      <c r="M101" t="str">
        <f t="shared" si="54"/>
        <v/>
      </c>
      <c r="N101" t="str">
        <f t="shared" si="55"/>
        <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x14ac:dyDescent="0.2">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f t="shared" si="52"/>
        <v>0</v>
      </c>
      <c r="L102">
        <f t="shared" si="53"/>
        <v>0</v>
      </c>
      <c r="M102" t="str">
        <f t="shared" si="54"/>
        <v/>
      </c>
      <c r="N102" t="str">
        <f t="shared" si="55"/>
        <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x14ac:dyDescent="0.2">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x14ac:dyDescent="0.2">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x14ac:dyDescent="0.2">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x14ac:dyDescent="0.2">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x14ac:dyDescent="0.2">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x14ac:dyDescent="0.2">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x14ac:dyDescent="0.2">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x14ac:dyDescent="0.2">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x14ac:dyDescent="0.2">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x14ac:dyDescent="0.2">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x14ac:dyDescent="0.2">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x14ac:dyDescent="0.2">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x14ac:dyDescent="0.2">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x14ac:dyDescent="0.2">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x14ac:dyDescent="0.2">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x14ac:dyDescent="0.2">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x14ac:dyDescent="0.2">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x14ac:dyDescent="0.2">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x14ac:dyDescent="0.2">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x14ac:dyDescent="0.2">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x14ac:dyDescent="0.2">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x14ac:dyDescent="0.2">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x14ac:dyDescent="0.2">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x14ac:dyDescent="0.2">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x14ac:dyDescent="0.2">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x14ac:dyDescent="0.2">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x14ac:dyDescent="0.2">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x14ac:dyDescent="0.2">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x14ac:dyDescent="0.2">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x14ac:dyDescent="0.2">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x14ac:dyDescent="0.2">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x14ac:dyDescent="0.2">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x14ac:dyDescent="0.2">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x14ac:dyDescent="0.2">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x14ac:dyDescent="0.2">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x14ac:dyDescent="0.2">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x14ac:dyDescent="0.2">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x14ac:dyDescent="0.2">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x14ac:dyDescent="0.2">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x14ac:dyDescent="0.2">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x14ac:dyDescent="0.2">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x14ac:dyDescent="0.2">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x14ac:dyDescent="0.2">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x14ac:dyDescent="0.2">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x14ac:dyDescent="0.2">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x14ac:dyDescent="0.2">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x14ac:dyDescent="0.2">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x14ac:dyDescent="0.2">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x14ac:dyDescent="0.2">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x14ac:dyDescent="0.2">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x14ac:dyDescent="0.2">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x14ac:dyDescent="0.2">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x14ac:dyDescent="0.2">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x14ac:dyDescent="0.2">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x14ac:dyDescent="0.2">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x14ac:dyDescent="0.2">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x14ac:dyDescent="0.2">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x14ac:dyDescent="0.2">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x14ac:dyDescent="0.2">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x14ac:dyDescent="0.2">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x14ac:dyDescent="0.2">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x14ac:dyDescent="0.2">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x14ac:dyDescent="0.2">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x14ac:dyDescent="0.2">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x14ac:dyDescent="0.2">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x14ac:dyDescent="0.2">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x14ac:dyDescent="0.2">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x14ac:dyDescent="0.2">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x14ac:dyDescent="0.2">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x14ac:dyDescent="0.2">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x14ac:dyDescent="0.2">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x14ac:dyDescent="0.2">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x14ac:dyDescent="0.2">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x14ac:dyDescent="0.2">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x14ac:dyDescent="0.2">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x14ac:dyDescent="0.2">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x14ac:dyDescent="0.2">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x14ac:dyDescent="0.2">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x14ac:dyDescent="0.2">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x14ac:dyDescent="0.2">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x14ac:dyDescent="0.2">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x14ac:dyDescent="0.2">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x14ac:dyDescent="0.2">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x14ac:dyDescent="0.2">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x14ac:dyDescent="0.2">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x14ac:dyDescent="0.2">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x14ac:dyDescent="0.2">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x14ac:dyDescent="0.2">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x14ac:dyDescent="0.2">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x14ac:dyDescent="0.2">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x14ac:dyDescent="0.2">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x14ac:dyDescent="0.2">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x14ac:dyDescent="0.2">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x14ac:dyDescent="0.2">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x14ac:dyDescent="0.2">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x14ac:dyDescent="0.2">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x14ac:dyDescent="0.2">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x14ac:dyDescent="0.2">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x14ac:dyDescent="0.2">
      <c r="A201" t="str">
        <f t="shared" si="168"/>
        <v/>
      </c>
    </row>
    <row r="202" spans="1:42" x14ac:dyDescent="0.2">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DIN SHANE DOMINIC MAGALLANES</cp:lastModifiedBy>
  <cp:lastPrinted>2023-01-04T03:56:00Z</cp:lastPrinted>
  <dcterms:created xsi:type="dcterms:W3CDTF">2015-06-02T20:29:00Z</dcterms:created>
  <dcterms:modified xsi:type="dcterms:W3CDTF">2026-02-12T06:04:30Z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A9F4723DD6294B6C9917EF3AF84BFDFF_12</vt:lpwstr>
  </property>
  <property fmtid="{D5CDD505-2E9C-101B-9397-08002B2CF9AE}" pid="3" name="KSOProductBuildVer">
    <vt:lpwstr>1033-12.2.0.17562</vt:lpwstr>
  </property>
</Properties>
</file>