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3256" windowHeight="13176" activeTab="2"/>
  </bookViews>
  <sheets>
    <sheet name="Summary" sheetId="4" r:id="rId1"/>
    <sheet name="Breakdown" sheetId="3" r:id="rId2"/>
    <sheet name="Data" sheetId="1" r:id="rId3"/>
  </sheets>
  <definedNames>
    <definedName name="_xlnm._FilterDatabase" localSheetId="2" hidden="1">Data!$A$2:$T$601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3" l="1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D12" i="4"/>
  <c r="G12" i="4" s="1"/>
  <c r="H12" i="4" s="1"/>
  <c r="C12" i="4"/>
  <c r="B12" i="4"/>
  <c r="F17" i="3" l="1"/>
  <c r="E17" i="3"/>
  <c r="F12" i="4"/>
  <c r="I12" i="4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G11" i="4"/>
  <c r="D17" i="3" l="1"/>
  <c r="C17" i="3"/>
  <c r="H11" i="4"/>
  <c r="I11" i="4" s="1"/>
  <c r="F11" i="4"/>
  <c r="F14" i="4" l="1"/>
  <c r="G14" i="4" l="1"/>
  <c r="I14" i="4" l="1"/>
  <c r="H14" i="4"/>
</calcChain>
</file>

<file path=xl/sharedStrings.xml><?xml version="1.0" encoding="utf-8"?>
<sst xmlns="http://schemas.openxmlformats.org/spreadsheetml/2006/main" count="3646" uniqueCount="1207">
  <si>
    <t>Connection Date</t>
  </si>
  <si>
    <t>Payrun</t>
  </si>
  <si>
    <t>Network</t>
  </si>
  <si>
    <t>SSN</t>
  </si>
  <si>
    <t>CLI</t>
  </si>
  <si>
    <t>Top Up No</t>
  </si>
  <si>
    <t>Top Up Date</t>
  </si>
  <si>
    <t>Revenue %</t>
  </si>
  <si>
    <t>Top Up Value</t>
  </si>
  <si>
    <t>Bonus</t>
  </si>
  <si>
    <t>Shop ID</t>
  </si>
  <si>
    <t>Shop Name</t>
  </si>
  <si>
    <t>3G</t>
  </si>
  <si>
    <t>O2</t>
  </si>
  <si>
    <t>EE</t>
  </si>
  <si>
    <t>GG</t>
  </si>
  <si>
    <t>LEB</t>
  </si>
  <si>
    <t>LYC</t>
  </si>
  <si>
    <t>Rev Share Commission</t>
  </si>
  <si>
    <t>Tiered Commission</t>
  </si>
  <si>
    <t>NOW</t>
  </si>
  <si>
    <t>VOD</t>
  </si>
  <si>
    <t>TLK</t>
  </si>
  <si>
    <t>VEC</t>
  </si>
  <si>
    <t>DEL</t>
  </si>
  <si>
    <t>Total</t>
  </si>
  <si>
    <t>Month</t>
  </si>
  <si>
    <t>Ref</t>
  </si>
  <si>
    <t>Name</t>
  </si>
  <si>
    <t>Connections</t>
  </si>
  <si>
    <t>Net</t>
  </si>
  <si>
    <t>VAT</t>
  </si>
  <si>
    <t>TOTAL</t>
  </si>
  <si>
    <t>xSSN</t>
  </si>
  <si>
    <t>NULL</t>
  </si>
  <si>
    <t>GA's</t>
  </si>
  <si>
    <t>Master Name</t>
  </si>
  <si>
    <t>Additional Commission</t>
  </si>
  <si>
    <t>Additional Bonus</t>
  </si>
  <si>
    <t>Statement Month</t>
  </si>
  <si>
    <t>Connection Month</t>
  </si>
  <si>
    <t>Payment Ref</t>
  </si>
  <si>
    <t>Payment</t>
  </si>
  <si>
    <t>SUMMARY OF COMMISSIONS</t>
  </si>
  <si>
    <t>x341275399704</t>
  </si>
  <si>
    <t>341275399704</t>
  </si>
  <si>
    <t>07375053588</t>
  </si>
  <si>
    <t>Comco Group Uk Ltd</t>
  </si>
  <si>
    <t>x341275399843</t>
  </si>
  <si>
    <t>341275399843</t>
  </si>
  <si>
    <t>07375057673</t>
  </si>
  <si>
    <t>x341277656801</t>
  </si>
  <si>
    <t>341277656801</t>
  </si>
  <si>
    <t>07377248072</t>
  </si>
  <si>
    <t>x341277664396</t>
  </si>
  <si>
    <t>341277664396</t>
  </si>
  <si>
    <t>07377257036</t>
  </si>
  <si>
    <t>x341277664413</t>
  </si>
  <si>
    <t>341277664413</t>
  </si>
  <si>
    <t>07377257053</t>
  </si>
  <si>
    <t>x341277664477</t>
  </si>
  <si>
    <t>341277664477</t>
  </si>
  <si>
    <t>07377257118</t>
  </si>
  <si>
    <t>x341277664582</t>
  </si>
  <si>
    <t>341277664582</t>
  </si>
  <si>
    <t>07377257240</t>
  </si>
  <si>
    <t>x8944840001003003210</t>
  </si>
  <si>
    <t>8944840001003003210</t>
  </si>
  <si>
    <t>x8944840001003003772</t>
  </si>
  <si>
    <t>8944840001003003772</t>
  </si>
  <si>
    <t>x8944840001003003905</t>
  </si>
  <si>
    <t>8944840001003003905</t>
  </si>
  <si>
    <t>x8944840001003003921</t>
  </si>
  <si>
    <t>8944840001003003921</t>
  </si>
  <si>
    <t>x8944840001003007062</t>
  </si>
  <si>
    <t>8944840001003007062</t>
  </si>
  <si>
    <t>x8944840001003012377</t>
  </si>
  <si>
    <t>8944840001003012377</t>
  </si>
  <si>
    <t>x8944840001003012385</t>
  </si>
  <si>
    <t>8944840001003012385</t>
  </si>
  <si>
    <t>x8944840001003012542</t>
  </si>
  <si>
    <t>8944840001003012542</t>
  </si>
  <si>
    <t>x8944840001003012674</t>
  </si>
  <si>
    <t>8944840001003012674</t>
  </si>
  <si>
    <t>x8944840001003012690</t>
  </si>
  <si>
    <t>8944840001003012690</t>
  </si>
  <si>
    <t>x8944840001003012708</t>
  </si>
  <si>
    <t>8944840001003012708</t>
  </si>
  <si>
    <t>x8944840001003012716</t>
  </si>
  <si>
    <t>8944840001003012716</t>
  </si>
  <si>
    <t>x8944840001003012724</t>
  </si>
  <si>
    <t>8944840001003012724</t>
  </si>
  <si>
    <t>x8944840001003031096</t>
  </si>
  <si>
    <t>8944840001003031096</t>
  </si>
  <si>
    <t>x8944840001003031302</t>
  </si>
  <si>
    <t>8944840001003031302</t>
  </si>
  <si>
    <t>x8944840001003031310</t>
  </si>
  <si>
    <t>8944840001003031310</t>
  </si>
  <si>
    <t>07923969780</t>
  </si>
  <si>
    <t>07544603356</t>
  </si>
  <si>
    <t>07544603380</t>
  </si>
  <si>
    <t>07544603383</t>
  </si>
  <si>
    <t>07544603480</t>
  </si>
  <si>
    <t>07544604555</t>
  </si>
  <si>
    <t>07544604556</t>
  </si>
  <si>
    <t>Comco Group UK Ltd</t>
  </si>
  <si>
    <t>x8944200120278005546</t>
  </si>
  <si>
    <t>8944200120278005546</t>
  </si>
  <si>
    <t>07782622921</t>
  </si>
  <si>
    <t>x8944200120278005603</t>
  </si>
  <si>
    <t>8944200120278005603</t>
  </si>
  <si>
    <t>07782610274</t>
  </si>
  <si>
    <t>x8944200120278008433</t>
  </si>
  <si>
    <t>8944200120278008433</t>
  </si>
  <si>
    <t>07782630643</t>
  </si>
  <si>
    <t>x8944200120278018598</t>
  </si>
  <si>
    <t>8944200120278018598</t>
  </si>
  <si>
    <t>07782610003</t>
  </si>
  <si>
    <t>x8944200120278023564</t>
  </si>
  <si>
    <t>8944200120278023564</t>
  </si>
  <si>
    <t>07782621594</t>
  </si>
  <si>
    <t>x8944200120278035790</t>
  </si>
  <si>
    <t>8944200120278035790</t>
  </si>
  <si>
    <t>07782631567</t>
  </si>
  <si>
    <t>x8944200120278036020</t>
  </si>
  <si>
    <t>8944200120278036020</t>
  </si>
  <si>
    <t>07782625604</t>
  </si>
  <si>
    <t>x8944200120373020085</t>
  </si>
  <si>
    <t>8944200120373020085</t>
  </si>
  <si>
    <t>07311540135</t>
  </si>
  <si>
    <t>x8944200120381020853</t>
  </si>
  <si>
    <t>8944200120381020853</t>
  </si>
  <si>
    <t>07311583135</t>
  </si>
  <si>
    <t>x8944200120381036875</t>
  </si>
  <si>
    <t>8944200120381036875</t>
  </si>
  <si>
    <t>07311580321</t>
  </si>
  <si>
    <t>x8944200120382002355</t>
  </si>
  <si>
    <t>8944200120382002355</t>
  </si>
  <si>
    <t>07311587910</t>
  </si>
  <si>
    <t>x8944200120382009608</t>
  </si>
  <si>
    <t>8944200120382009608</t>
  </si>
  <si>
    <t>07311588277</t>
  </si>
  <si>
    <t>x8944200120382012016</t>
  </si>
  <si>
    <t>8944200120382012016</t>
  </si>
  <si>
    <t>07311585065</t>
  </si>
  <si>
    <t>x8944200120382012040</t>
  </si>
  <si>
    <t>8944200120382012040</t>
  </si>
  <si>
    <t>07311588190</t>
  </si>
  <si>
    <t>x8944200120382012057</t>
  </si>
  <si>
    <t>8944200120382012057</t>
  </si>
  <si>
    <t>07311587056</t>
  </si>
  <si>
    <t>x8944200120382012099</t>
  </si>
  <si>
    <t>8944200120382012099</t>
  </si>
  <si>
    <t>07311587510</t>
  </si>
  <si>
    <t>x8944200120382012230</t>
  </si>
  <si>
    <t>8944200120382012230</t>
  </si>
  <si>
    <t>07311587915</t>
  </si>
  <si>
    <t>x8944200120382035090</t>
  </si>
  <si>
    <t>8944200120382035090</t>
  </si>
  <si>
    <t>07311585970</t>
  </si>
  <si>
    <t>x8944200120382035108</t>
  </si>
  <si>
    <t>8944200120382035108</t>
  </si>
  <si>
    <t>07311590069</t>
  </si>
  <si>
    <t>x8944200120382043581</t>
  </si>
  <si>
    <t>8944200120382043581</t>
  </si>
  <si>
    <t>07311587825</t>
  </si>
  <si>
    <t>x8944200120382046899</t>
  </si>
  <si>
    <t>8944200120382046899</t>
  </si>
  <si>
    <t>07311587916</t>
  </si>
  <si>
    <t>x340276334065</t>
  </si>
  <si>
    <t>340276334065</t>
  </si>
  <si>
    <t>07908410227</t>
  </si>
  <si>
    <t>x340276334086</t>
  </si>
  <si>
    <t>340276334086</t>
  </si>
  <si>
    <t>07908411012</t>
  </si>
  <si>
    <t>x340276334108</t>
  </si>
  <si>
    <t>340276334108</t>
  </si>
  <si>
    <t>07908412076</t>
  </si>
  <si>
    <t>x340276334115</t>
  </si>
  <si>
    <t>340276334115</t>
  </si>
  <si>
    <t>07908412704</t>
  </si>
  <si>
    <t>x340276334125</t>
  </si>
  <si>
    <t>340276334125</t>
  </si>
  <si>
    <t>07908413803</t>
  </si>
  <si>
    <t>x341275399705</t>
  </si>
  <si>
    <t>341275399705</t>
  </si>
  <si>
    <t>07375053589</t>
  </si>
  <si>
    <t>x341275399709</t>
  </si>
  <si>
    <t>341275399709</t>
  </si>
  <si>
    <t>07375053624</t>
  </si>
  <si>
    <t>x341275399716</t>
  </si>
  <si>
    <t>341275399716</t>
  </si>
  <si>
    <t>07375053719</t>
  </si>
  <si>
    <t>x341275399722</t>
  </si>
  <si>
    <t>341275399722</t>
  </si>
  <si>
    <t>07375054002</t>
  </si>
  <si>
    <t>x341275399727</t>
  </si>
  <si>
    <t>341275399727</t>
  </si>
  <si>
    <t>07375054113</t>
  </si>
  <si>
    <t>x341275399757</t>
  </si>
  <si>
    <t>341275399757</t>
  </si>
  <si>
    <t>07375055099</t>
  </si>
  <si>
    <t>x341275399759</t>
  </si>
  <si>
    <t>341275399759</t>
  </si>
  <si>
    <t>07375055189</t>
  </si>
  <si>
    <t>x341275399777</t>
  </si>
  <si>
    <t>341275399777</t>
  </si>
  <si>
    <t>07375055833</t>
  </si>
  <si>
    <t>x341275399784</t>
  </si>
  <si>
    <t>341275399784</t>
  </si>
  <si>
    <t>07375056013</t>
  </si>
  <si>
    <t>x341275399791</t>
  </si>
  <si>
    <t>341275399791</t>
  </si>
  <si>
    <t>07375056198</t>
  </si>
  <si>
    <t>x341275399792</t>
  </si>
  <si>
    <t>341275399792</t>
  </si>
  <si>
    <t>07375056256</t>
  </si>
  <si>
    <t>x341275399796</t>
  </si>
  <si>
    <t>341275399796</t>
  </si>
  <si>
    <t>07375056479</t>
  </si>
  <si>
    <t>x341275399814</t>
  </si>
  <si>
    <t>341275399814</t>
  </si>
  <si>
    <t>07375056919</t>
  </si>
  <si>
    <t>x341275399816</t>
  </si>
  <si>
    <t>341275399816</t>
  </si>
  <si>
    <t>07375056935</t>
  </si>
  <si>
    <t>x341275399861</t>
  </si>
  <si>
    <t>341275399861</t>
  </si>
  <si>
    <t>07375058175</t>
  </si>
  <si>
    <t>x341275399862</t>
  </si>
  <si>
    <t>341275399862</t>
  </si>
  <si>
    <t>07375058179</t>
  </si>
  <si>
    <t>x341275399869</t>
  </si>
  <si>
    <t>341275399869</t>
  </si>
  <si>
    <t>07375058323</t>
  </si>
  <si>
    <t>x341275404920</t>
  </si>
  <si>
    <t>341275404920</t>
  </si>
  <si>
    <t>07508091647</t>
  </si>
  <si>
    <t>x341275404944</t>
  </si>
  <si>
    <t>341275404944</t>
  </si>
  <si>
    <t>07508092925</t>
  </si>
  <si>
    <t>x341277655435</t>
  </si>
  <si>
    <t>341277655435</t>
  </si>
  <si>
    <t>07961980302</t>
  </si>
  <si>
    <t>x341277655437</t>
  </si>
  <si>
    <t>341277655437</t>
  </si>
  <si>
    <t>07961980457</t>
  </si>
  <si>
    <t>x341277655461</t>
  </si>
  <si>
    <t>341277655461</t>
  </si>
  <si>
    <t>07961980947</t>
  </si>
  <si>
    <t>x341277655468</t>
  </si>
  <si>
    <t>341277655468</t>
  </si>
  <si>
    <t>07961981089</t>
  </si>
  <si>
    <t>x341277655470</t>
  </si>
  <si>
    <t>341277655470</t>
  </si>
  <si>
    <t>07961981128</t>
  </si>
  <si>
    <t>x341277655480</t>
  </si>
  <si>
    <t>341277655480</t>
  </si>
  <si>
    <t>07961981229</t>
  </si>
  <si>
    <t>x341277655553</t>
  </si>
  <si>
    <t>341277655553</t>
  </si>
  <si>
    <t>07961982674</t>
  </si>
  <si>
    <t>x341277655554</t>
  </si>
  <si>
    <t>341277655554</t>
  </si>
  <si>
    <t>07961982680</t>
  </si>
  <si>
    <t>x341277655565</t>
  </si>
  <si>
    <t>341277655565</t>
  </si>
  <si>
    <t>07961982819</t>
  </si>
  <si>
    <t>x341277655577</t>
  </si>
  <si>
    <t>341277655577</t>
  </si>
  <si>
    <t>07961982963</t>
  </si>
  <si>
    <t>x341277655579</t>
  </si>
  <si>
    <t>341277655579</t>
  </si>
  <si>
    <t>07961983120</t>
  </si>
  <si>
    <t>x341277656798</t>
  </si>
  <si>
    <t>341277656798</t>
  </si>
  <si>
    <t>07377248069</t>
  </si>
  <si>
    <t>x341277656819</t>
  </si>
  <si>
    <t>341277656819</t>
  </si>
  <si>
    <t>07377248092</t>
  </si>
  <si>
    <t>x341277656834</t>
  </si>
  <si>
    <t>341277656834</t>
  </si>
  <si>
    <t>07377248110</t>
  </si>
  <si>
    <t>x341277656973</t>
  </si>
  <si>
    <t>341277656973</t>
  </si>
  <si>
    <t>07377248269</t>
  </si>
  <si>
    <t>x341277656986</t>
  </si>
  <si>
    <t>341277656986</t>
  </si>
  <si>
    <t>07377248283</t>
  </si>
  <si>
    <t>x341277656988</t>
  </si>
  <si>
    <t>341277656988</t>
  </si>
  <si>
    <t>07377248285</t>
  </si>
  <si>
    <t>x341277664391</t>
  </si>
  <si>
    <t>341277664391</t>
  </si>
  <si>
    <t>07377257031</t>
  </si>
  <si>
    <t>x341277664392</t>
  </si>
  <si>
    <t>341277664392</t>
  </si>
  <si>
    <t>07377257032</t>
  </si>
  <si>
    <t>x341277664408</t>
  </si>
  <si>
    <t>341277664408</t>
  </si>
  <si>
    <t>07377257048</t>
  </si>
  <si>
    <t>x341277664429</t>
  </si>
  <si>
    <t>341277664429</t>
  </si>
  <si>
    <t>07377257069</t>
  </si>
  <si>
    <t>x341277664435</t>
  </si>
  <si>
    <t>341277664435</t>
  </si>
  <si>
    <t>07377257075</t>
  </si>
  <si>
    <t>x341277664455</t>
  </si>
  <si>
    <t>341277664455</t>
  </si>
  <si>
    <t>07377257095</t>
  </si>
  <si>
    <t>x341277664457</t>
  </si>
  <si>
    <t>341277664457</t>
  </si>
  <si>
    <t>07377257097</t>
  </si>
  <si>
    <t>x341277664465</t>
  </si>
  <si>
    <t>341277664465</t>
  </si>
  <si>
    <t>07377257106</t>
  </si>
  <si>
    <t>x341277664488</t>
  </si>
  <si>
    <t>341277664488</t>
  </si>
  <si>
    <t>07377257131</t>
  </si>
  <si>
    <t>x341277664493</t>
  </si>
  <si>
    <t>341277664493</t>
  </si>
  <si>
    <t>07377257137</t>
  </si>
  <si>
    <t>x341277664502</t>
  </si>
  <si>
    <t>341277664502</t>
  </si>
  <si>
    <t>07377257148</t>
  </si>
  <si>
    <t>x341277664506</t>
  </si>
  <si>
    <t>341277664506</t>
  </si>
  <si>
    <t>07377257152</t>
  </si>
  <si>
    <t>x341277664508</t>
  </si>
  <si>
    <t>341277664508</t>
  </si>
  <si>
    <t>07377257154</t>
  </si>
  <si>
    <t>x341277664509</t>
  </si>
  <si>
    <t>341277664509</t>
  </si>
  <si>
    <t>07377257155</t>
  </si>
  <si>
    <t>x341277664510</t>
  </si>
  <si>
    <t>341277664510</t>
  </si>
  <si>
    <t>07377257156</t>
  </si>
  <si>
    <t>x341277664512</t>
  </si>
  <si>
    <t>341277664512</t>
  </si>
  <si>
    <t>07377257158</t>
  </si>
  <si>
    <t>x341277664522</t>
  </si>
  <si>
    <t>341277664522</t>
  </si>
  <si>
    <t>07377257169</t>
  </si>
  <si>
    <t>x341277664527</t>
  </si>
  <si>
    <t>341277664527</t>
  </si>
  <si>
    <t>07377257174</t>
  </si>
  <si>
    <t>x341277664532</t>
  </si>
  <si>
    <t>341277664532</t>
  </si>
  <si>
    <t>07377257180</t>
  </si>
  <si>
    <t>x341277664536</t>
  </si>
  <si>
    <t>341277664536</t>
  </si>
  <si>
    <t>07377257184</t>
  </si>
  <si>
    <t>x341277664543</t>
  </si>
  <si>
    <t>341277664543</t>
  </si>
  <si>
    <t>07377257194</t>
  </si>
  <si>
    <t>x341277664553</t>
  </si>
  <si>
    <t>341277664553</t>
  </si>
  <si>
    <t>07377257207</t>
  </si>
  <si>
    <t>x341277664573</t>
  </si>
  <si>
    <t>341277664573</t>
  </si>
  <si>
    <t>07377257228</t>
  </si>
  <si>
    <t>x341277664576</t>
  </si>
  <si>
    <t>341277664576</t>
  </si>
  <si>
    <t>07377257232</t>
  </si>
  <si>
    <t>x341277664586</t>
  </si>
  <si>
    <t>341277664586</t>
  </si>
  <si>
    <t>07377257245</t>
  </si>
  <si>
    <t>x89441000304023800937</t>
  </si>
  <si>
    <t>89441000304023800937</t>
  </si>
  <si>
    <t>x89441000304023801208</t>
  </si>
  <si>
    <t>89441000304023801208</t>
  </si>
  <si>
    <t>x89441000304023801281</t>
  </si>
  <si>
    <t>89441000304023801281</t>
  </si>
  <si>
    <t>x89441000304023801323</t>
  </si>
  <si>
    <t>89441000304023801323</t>
  </si>
  <si>
    <t>x89441000304023801398</t>
  </si>
  <si>
    <t>89441000304023801398</t>
  </si>
  <si>
    <t>x89441000304023801406</t>
  </si>
  <si>
    <t>89441000304023801406</t>
  </si>
  <si>
    <t>x89441000304023801505</t>
  </si>
  <si>
    <t>89441000304023801505</t>
  </si>
  <si>
    <t>x89441000304023801513</t>
  </si>
  <si>
    <t>89441000304023801513</t>
  </si>
  <si>
    <t>x89441000304023801554</t>
  </si>
  <si>
    <t>89441000304023801554</t>
  </si>
  <si>
    <t>x89441000304023801604</t>
  </si>
  <si>
    <t>89441000304023801604</t>
  </si>
  <si>
    <t>x89441000304023801653</t>
  </si>
  <si>
    <t>89441000304023801653</t>
  </si>
  <si>
    <t>x89441000304023801687</t>
  </si>
  <si>
    <t>89441000304023801687</t>
  </si>
  <si>
    <t>x89441000304023861376</t>
  </si>
  <si>
    <t>89441000304023861376</t>
  </si>
  <si>
    <t>x89441000304023861566</t>
  </si>
  <si>
    <t>89441000304023861566</t>
  </si>
  <si>
    <t>x89441000304023861673</t>
  </si>
  <si>
    <t>89441000304023861673</t>
  </si>
  <si>
    <t>x89441000304023861707</t>
  </si>
  <si>
    <t>89441000304023861707</t>
  </si>
  <si>
    <t>x89441000304023871896</t>
  </si>
  <si>
    <t>89441000304023871896</t>
  </si>
  <si>
    <t>x89441000304023878099</t>
  </si>
  <si>
    <t>89441000304023878099</t>
  </si>
  <si>
    <t>x89441000304023879345</t>
  </si>
  <si>
    <t>89441000304023879345</t>
  </si>
  <si>
    <t>x89441000304023879402</t>
  </si>
  <si>
    <t>89441000304023879402</t>
  </si>
  <si>
    <t>x89441000304023879683</t>
  </si>
  <si>
    <t>89441000304023879683</t>
  </si>
  <si>
    <t>x89441000304023879691</t>
  </si>
  <si>
    <t>89441000304023879691</t>
  </si>
  <si>
    <t>x89441000304023879717</t>
  </si>
  <si>
    <t>89441000304023879717</t>
  </si>
  <si>
    <t>x89441000304023879733</t>
  </si>
  <si>
    <t>89441000304023879733</t>
  </si>
  <si>
    <t>x89441000304023879741</t>
  </si>
  <si>
    <t>89441000304023879741</t>
  </si>
  <si>
    <t>x89441000304023879758</t>
  </si>
  <si>
    <t>89441000304023879758</t>
  </si>
  <si>
    <t>x89441000304023879774</t>
  </si>
  <si>
    <t>89441000304023879774</t>
  </si>
  <si>
    <t>x8944840001003003186</t>
  </si>
  <si>
    <t>8944840001003003186</t>
  </si>
  <si>
    <t>x8944840001003003194</t>
  </si>
  <si>
    <t>8944840001003003194</t>
  </si>
  <si>
    <t>x8944840001003003236</t>
  </si>
  <si>
    <t>8944840001003003236</t>
  </si>
  <si>
    <t>x8944840001003003376</t>
  </si>
  <si>
    <t>8944840001003003376</t>
  </si>
  <si>
    <t>x8944840001003003426</t>
  </si>
  <si>
    <t>8944840001003003426</t>
  </si>
  <si>
    <t>x8944840001003003442</t>
  </si>
  <si>
    <t>8944840001003003442</t>
  </si>
  <si>
    <t>x8944840001003003509</t>
  </si>
  <si>
    <t>8944840001003003509</t>
  </si>
  <si>
    <t>x8944840001003003517</t>
  </si>
  <si>
    <t>8944840001003003517</t>
  </si>
  <si>
    <t>x8944840001003003657</t>
  </si>
  <si>
    <t>8944840001003003657</t>
  </si>
  <si>
    <t>x8944840001003003756</t>
  </si>
  <si>
    <t>8944840001003003756</t>
  </si>
  <si>
    <t>x8944840001003006148</t>
  </si>
  <si>
    <t>8944840001003006148</t>
  </si>
  <si>
    <t>x8944840001003006254</t>
  </si>
  <si>
    <t>8944840001003006254</t>
  </si>
  <si>
    <t>x8944840001003006536</t>
  </si>
  <si>
    <t>8944840001003006536</t>
  </si>
  <si>
    <t>x8944840001003006627</t>
  </si>
  <si>
    <t>8944840001003006627</t>
  </si>
  <si>
    <t>x8944840001003006684</t>
  </si>
  <si>
    <t>8944840001003006684</t>
  </si>
  <si>
    <t>x8944840001003006692</t>
  </si>
  <si>
    <t>8944840001003006692</t>
  </si>
  <si>
    <t>x8944840001003006874</t>
  </si>
  <si>
    <t>8944840001003006874</t>
  </si>
  <si>
    <t>x8944840001003006916</t>
  </si>
  <si>
    <t>8944840001003006916</t>
  </si>
  <si>
    <t>x8944840001003007138</t>
  </si>
  <si>
    <t>8944840001003007138</t>
  </si>
  <si>
    <t>x8944840001003007229</t>
  </si>
  <si>
    <t>8944840001003007229</t>
  </si>
  <si>
    <t>x8944840001003007252</t>
  </si>
  <si>
    <t>8944840001003007252</t>
  </si>
  <si>
    <t>x8944840001003007484</t>
  </si>
  <si>
    <t>8944840001003007484</t>
  </si>
  <si>
    <t>x8944840001003007617</t>
  </si>
  <si>
    <t>8944840001003007617</t>
  </si>
  <si>
    <t>x8944840001003007708</t>
  </si>
  <si>
    <t>8944840001003007708</t>
  </si>
  <si>
    <t>x8944840001003007864</t>
  </si>
  <si>
    <t>8944840001003007864</t>
  </si>
  <si>
    <t>x8944840001003012138</t>
  </si>
  <si>
    <t>8944840001003012138</t>
  </si>
  <si>
    <t>x8944840001003012229</t>
  </si>
  <si>
    <t>8944840001003012229</t>
  </si>
  <si>
    <t>x8944840001003012260</t>
  </si>
  <si>
    <t>8944840001003012260</t>
  </si>
  <si>
    <t>x8944840001003012401</t>
  </si>
  <si>
    <t>8944840001003012401</t>
  </si>
  <si>
    <t>x8944840001003012435</t>
  </si>
  <si>
    <t>8944840001003012435</t>
  </si>
  <si>
    <t>x8944840001003012450</t>
  </si>
  <si>
    <t>8944840001003012450</t>
  </si>
  <si>
    <t>x8944840001003012468</t>
  </si>
  <si>
    <t>8944840001003012468</t>
  </si>
  <si>
    <t>x8944840001003012476</t>
  </si>
  <si>
    <t>8944840001003012476</t>
  </si>
  <si>
    <t>x8944840001003012492</t>
  </si>
  <si>
    <t>8944840001003012492</t>
  </si>
  <si>
    <t>x8944840001003012526</t>
  </si>
  <si>
    <t>8944840001003012526</t>
  </si>
  <si>
    <t>x8944840001003012765</t>
  </si>
  <si>
    <t>8944840001003012765</t>
  </si>
  <si>
    <t>x8944840001003012815</t>
  </si>
  <si>
    <t>8944840001003012815</t>
  </si>
  <si>
    <t>x8944840001003020115</t>
  </si>
  <si>
    <t>8944840001003020115</t>
  </si>
  <si>
    <t>x8944840001003020131</t>
  </si>
  <si>
    <t>8944840001003020131</t>
  </si>
  <si>
    <t>x8944840001003020164</t>
  </si>
  <si>
    <t>8944840001003020164</t>
  </si>
  <si>
    <t>x8944840001003020198</t>
  </si>
  <si>
    <t>8944840001003020198</t>
  </si>
  <si>
    <t>x8944840001003020206</t>
  </si>
  <si>
    <t>8944840001003020206</t>
  </si>
  <si>
    <t>x8944840001003020271</t>
  </si>
  <si>
    <t>8944840001003020271</t>
  </si>
  <si>
    <t>x8944840001003020297</t>
  </si>
  <si>
    <t>8944840001003020297</t>
  </si>
  <si>
    <t>x8944840001003020610</t>
  </si>
  <si>
    <t>8944840001003020610</t>
  </si>
  <si>
    <t>x8944840001003020669</t>
  </si>
  <si>
    <t>8944840001003020669</t>
  </si>
  <si>
    <t>x8944840001003020990</t>
  </si>
  <si>
    <t>8944840001003020990</t>
  </si>
  <si>
    <t>x8944840001003025072</t>
  </si>
  <si>
    <t>8944840001003025072</t>
  </si>
  <si>
    <t>x8944840001003025478</t>
  </si>
  <si>
    <t>8944840001003025478</t>
  </si>
  <si>
    <t>x8944840001003025502</t>
  </si>
  <si>
    <t>8944840001003025502</t>
  </si>
  <si>
    <t>x8944840001003025619</t>
  </si>
  <si>
    <t>8944840001003025619</t>
  </si>
  <si>
    <t>x8944840001003027052</t>
  </si>
  <si>
    <t>8944840001003027052</t>
  </si>
  <si>
    <t>x8944840001003027615</t>
  </si>
  <si>
    <t>8944840001003027615</t>
  </si>
  <si>
    <t>x8944840001003027649</t>
  </si>
  <si>
    <t>8944840001003027649</t>
  </si>
  <si>
    <t>x8944840001003031070</t>
  </si>
  <si>
    <t>8944840001003031070</t>
  </si>
  <si>
    <t>x8944840001003031088</t>
  </si>
  <si>
    <t>8944840001003031088</t>
  </si>
  <si>
    <t>x8944840001003031237</t>
  </si>
  <si>
    <t>8944840001003031237</t>
  </si>
  <si>
    <t>x8944840001003031245</t>
  </si>
  <si>
    <t>8944840001003031245</t>
  </si>
  <si>
    <t>x8944840001003031294</t>
  </si>
  <si>
    <t>8944840001003031294</t>
  </si>
  <si>
    <t>x8944840001003031443</t>
  </si>
  <si>
    <t>8944840001003031443</t>
  </si>
  <si>
    <t>x8944840001003031518</t>
  </si>
  <si>
    <t>8944840001003031518</t>
  </si>
  <si>
    <t>x8944840001003031526</t>
  </si>
  <si>
    <t>8944840001003031526</t>
  </si>
  <si>
    <t>x8944840001003031575</t>
  </si>
  <si>
    <t>8944840001003031575</t>
  </si>
  <si>
    <t>x8944840001003031609</t>
  </si>
  <si>
    <t>8944840001003031609</t>
  </si>
  <si>
    <t>x8944840001003031625</t>
  </si>
  <si>
    <t>8944840001003031625</t>
  </si>
  <si>
    <t>x8944840001003031633</t>
  </si>
  <si>
    <t>8944840001003031633</t>
  </si>
  <si>
    <t>x8944840001003031849</t>
  </si>
  <si>
    <t>8944840001003031849</t>
  </si>
  <si>
    <t>x8944840001003031856</t>
  </si>
  <si>
    <t>8944840001003031856</t>
  </si>
  <si>
    <t>x8944840001003031922</t>
  </si>
  <si>
    <t>8944840001003031922</t>
  </si>
  <si>
    <t>x8944840001003031955</t>
  </si>
  <si>
    <t>8944840001003031955</t>
  </si>
  <si>
    <t>x8944840001003036129</t>
  </si>
  <si>
    <t>8944840001003036129</t>
  </si>
  <si>
    <t>x8944840001003036269</t>
  </si>
  <si>
    <t>8944840001003036269</t>
  </si>
  <si>
    <t>x8944840001003036285</t>
  </si>
  <si>
    <t>8944840001003036285</t>
  </si>
  <si>
    <t>x8944840001003036327</t>
  </si>
  <si>
    <t>8944840001003036327</t>
  </si>
  <si>
    <t>x8944840001003036350</t>
  </si>
  <si>
    <t>8944840001003036350</t>
  </si>
  <si>
    <t>x8944840001003036418</t>
  </si>
  <si>
    <t>8944840001003036418</t>
  </si>
  <si>
    <t>x8944840001003036426</t>
  </si>
  <si>
    <t>8944840001003036426</t>
  </si>
  <si>
    <t>x8944840001003036434</t>
  </si>
  <si>
    <t>8944840001003036434</t>
  </si>
  <si>
    <t>x8944840001003036442</t>
  </si>
  <si>
    <t>8944840001003036442</t>
  </si>
  <si>
    <t>x8944840001003036830</t>
  </si>
  <si>
    <t>8944840001003036830</t>
  </si>
  <si>
    <t>x8944840001003039057</t>
  </si>
  <si>
    <t>8944840001003039057</t>
  </si>
  <si>
    <t>x8944840001003039065</t>
  </si>
  <si>
    <t>8944840001003039065</t>
  </si>
  <si>
    <t>x8944840001003039073</t>
  </si>
  <si>
    <t>8944840001003039073</t>
  </si>
  <si>
    <t>x8944840001003039099</t>
  </si>
  <si>
    <t>8944840001003039099</t>
  </si>
  <si>
    <t>x8944840001003039131</t>
  </si>
  <si>
    <t>8944840001003039131</t>
  </si>
  <si>
    <t>x8944840001003039149</t>
  </si>
  <si>
    <t>8944840001003039149</t>
  </si>
  <si>
    <t>x8944840001003039156</t>
  </si>
  <si>
    <t>8944840001003039156</t>
  </si>
  <si>
    <t>x8944840001003039263</t>
  </si>
  <si>
    <t>8944840001003039263</t>
  </si>
  <si>
    <t>x8944840001003039347</t>
  </si>
  <si>
    <t>8944840001003039347</t>
  </si>
  <si>
    <t>x8944840001003039396</t>
  </si>
  <si>
    <t>8944840001003039396</t>
  </si>
  <si>
    <t>x8944840001003039503</t>
  </si>
  <si>
    <t>8944840001003039503</t>
  </si>
  <si>
    <t>x8944840001003039529</t>
  </si>
  <si>
    <t>8944840001003039529</t>
  </si>
  <si>
    <t>x8944840001003039602</t>
  </si>
  <si>
    <t>8944840001003039602</t>
  </si>
  <si>
    <t>x8944840001003039628</t>
  </si>
  <si>
    <t>8944840001003039628</t>
  </si>
  <si>
    <t>x8944840001003039719</t>
  </si>
  <si>
    <t>8944840001003039719</t>
  </si>
  <si>
    <t>x8944840001003039750</t>
  </si>
  <si>
    <t>8944840001003039750</t>
  </si>
  <si>
    <t>x8944840001003039818</t>
  </si>
  <si>
    <t>8944840001003039818</t>
  </si>
  <si>
    <t>x8944840001003039875</t>
  </si>
  <si>
    <t>8944840001003039875</t>
  </si>
  <si>
    <t>x8944840001003039990</t>
  </si>
  <si>
    <t>8944840001003039990</t>
  </si>
  <si>
    <t>x8944840001003042002</t>
  </si>
  <si>
    <t>8944840001003042002</t>
  </si>
  <si>
    <t>x8944840001003042010</t>
  </si>
  <si>
    <t>8944840001003042010</t>
  </si>
  <si>
    <t>x8944840001003042028</t>
  </si>
  <si>
    <t>8944840001003042028</t>
  </si>
  <si>
    <t>x8944840001003042036</t>
  </si>
  <si>
    <t>8944840001003042036</t>
  </si>
  <si>
    <t>x8944840001003042101</t>
  </si>
  <si>
    <t>8944840001003042101</t>
  </si>
  <si>
    <t>x8944840001003042119</t>
  </si>
  <si>
    <t>8944840001003042119</t>
  </si>
  <si>
    <t>x8944840001003042143</t>
  </si>
  <si>
    <t>8944840001003042143</t>
  </si>
  <si>
    <t>x8944840001003042168</t>
  </si>
  <si>
    <t>8944840001003042168</t>
  </si>
  <si>
    <t>x8944840001003042176</t>
  </si>
  <si>
    <t>8944840001003042176</t>
  </si>
  <si>
    <t>x8944840001003042200</t>
  </si>
  <si>
    <t>8944840001003042200</t>
  </si>
  <si>
    <t>x8944840001003042242</t>
  </si>
  <si>
    <t>8944840001003042242</t>
  </si>
  <si>
    <t>x8944840001003042259</t>
  </si>
  <si>
    <t>8944840001003042259</t>
  </si>
  <si>
    <t>x8944840001003042309</t>
  </si>
  <si>
    <t>8944840001003042309</t>
  </si>
  <si>
    <t>x8944840001003042317</t>
  </si>
  <si>
    <t>8944840001003042317</t>
  </si>
  <si>
    <t>x8944840001003042325</t>
  </si>
  <si>
    <t>8944840001003042325</t>
  </si>
  <si>
    <t>x8944840001003042333</t>
  </si>
  <si>
    <t>8944840001003042333</t>
  </si>
  <si>
    <t>x8944840001003042358</t>
  </si>
  <si>
    <t>8944840001003042358</t>
  </si>
  <si>
    <t>x8944840001003042366</t>
  </si>
  <si>
    <t>8944840001003042366</t>
  </si>
  <si>
    <t>x8944840001003042408</t>
  </si>
  <si>
    <t>8944840001003042408</t>
  </si>
  <si>
    <t>x8944840001003042580</t>
  </si>
  <si>
    <t>8944840001003042580</t>
  </si>
  <si>
    <t>x8944840001003042812</t>
  </si>
  <si>
    <t>8944840001003042812</t>
  </si>
  <si>
    <t>x8944840001003042820</t>
  </si>
  <si>
    <t>8944840001003042820</t>
  </si>
  <si>
    <t>x8944840001003042838</t>
  </si>
  <si>
    <t>8944840001003042838</t>
  </si>
  <si>
    <t>x8944840001003042846</t>
  </si>
  <si>
    <t>8944840001003042846</t>
  </si>
  <si>
    <t>x8944840001003042861</t>
  </si>
  <si>
    <t>8944840001003042861</t>
  </si>
  <si>
    <t>x8944840001003042903</t>
  </si>
  <si>
    <t>8944840001003042903</t>
  </si>
  <si>
    <t>x8944840001003052126</t>
  </si>
  <si>
    <t>8944840001003052126</t>
  </si>
  <si>
    <t>x8944840001003052134</t>
  </si>
  <si>
    <t>8944840001003052134</t>
  </si>
  <si>
    <t>x8944840001003052159</t>
  </si>
  <si>
    <t>8944840001003052159</t>
  </si>
  <si>
    <t>x8944840001003052480</t>
  </si>
  <si>
    <t>8944840001003052480</t>
  </si>
  <si>
    <t>x8944840001003003244</t>
  </si>
  <si>
    <t>8944840001003003244</t>
  </si>
  <si>
    <t>x8944840001003012559</t>
  </si>
  <si>
    <t>8944840001003012559</t>
  </si>
  <si>
    <t>07563580086</t>
  </si>
  <si>
    <t>07563580116</t>
  </si>
  <si>
    <t>07563580123</t>
  </si>
  <si>
    <t>07563580125</t>
  </si>
  <si>
    <t>07563580167</t>
  </si>
  <si>
    <t>07562366220</t>
  </si>
  <si>
    <t>07562371913</t>
  </si>
  <si>
    <t>07562371975</t>
  </si>
  <si>
    <t>07923969596</t>
  </si>
  <si>
    <t>07923969608</t>
  </si>
  <si>
    <t>07923969611</t>
  </si>
  <si>
    <t>07923969615</t>
  </si>
  <si>
    <t>07923969623</t>
  </si>
  <si>
    <t>07923969632</t>
  </si>
  <si>
    <t>07923969633</t>
  </si>
  <si>
    <t>07923969636</t>
  </si>
  <si>
    <t>07923969697</t>
  </si>
  <si>
    <t>07923969753</t>
  </si>
  <si>
    <t>07923969762</t>
  </si>
  <si>
    <t>07895178654</t>
  </si>
  <si>
    <t>07895178673</t>
  </si>
  <si>
    <t>07895178761</t>
  </si>
  <si>
    <t>07515598163</t>
  </si>
  <si>
    <t>07515598173</t>
  </si>
  <si>
    <t>07515598268</t>
  </si>
  <si>
    <t>07515598270</t>
  </si>
  <si>
    <t>07515598275</t>
  </si>
  <si>
    <t>07544600561</t>
  </si>
  <si>
    <t>07544600570</t>
  </si>
  <si>
    <t>07544600576</t>
  </si>
  <si>
    <t>07544600598</t>
  </si>
  <si>
    <t>07544603335</t>
  </si>
  <si>
    <t>07544603338</t>
  </si>
  <si>
    <t>07544603388</t>
  </si>
  <si>
    <t>07544603424</t>
  </si>
  <si>
    <t>07544603463</t>
  </si>
  <si>
    <t>07544604476</t>
  </si>
  <si>
    <t>07544604500</t>
  </si>
  <si>
    <t>07544604509</t>
  </si>
  <si>
    <t>07544604561</t>
  </si>
  <si>
    <t>07544604572</t>
  </si>
  <si>
    <t>x89441000304118264742</t>
  </si>
  <si>
    <t>89441000304118264742</t>
  </si>
  <si>
    <t>07470190889</t>
  </si>
  <si>
    <t>x89441000304118264932</t>
  </si>
  <si>
    <t>89441000304118264932</t>
  </si>
  <si>
    <t>07388624000</t>
  </si>
  <si>
    <t>x89441000304118264981</t>
  </si>
  <si>
    <t>89441000304118264981</t>
  </si>
  <si>
    <t>07388628235</t>
  </si>
  <si>
    <t>x89441000304118265178</t>
  </si>
  <si>
    <t>89441000304118265178</t>
  </si>
  <si>
    <t>07388647791</t>
  </si>
  <si>
    <t>x89441000304118265186</t>
  </si>
  <si>
    <t>89441000304118265186</t>
  </si>
  <si>
    <t>07388648591</t>
  </si>
  <si>
    <t>x89441000304118265806</t>
  </si>
  <si>
    <t>89441000304118265806</t>
  </si>
  <si>
    <t>07787071529</t>
  </si>
  <si>
    <t>x89441000304118268362</t>
  </si>
  <si>
    <t>89441000304118268362</t>
  </si>
  <si>
    <t>07437665602</t>
  </si>
  <si>
    <t>x89441000304118268388</t>
  </si>
  <si>
    <t>89441000304118268388</t>
  </si>
  <si>
    <t>07437674958</t>
  </si>
  <si>
    <t>x89441000304118268396</t>
  </si>
  <si>
    <t>89441000304118268396</t>
  </si>
  <si>
    <t>07437680712</t>
  </si>
  <si>
    <t>x89441000304118268438</t>
  </si>
  <si>
    <t>89441000304118268438</t>
  </si>
  <si>
    <t>07442188175</t>
  </si>
  <si>
    <t>x89441000304118268446</t>
  </si>
  <si>
    <t>89441000304118268446</t>
  </si>
  <si>
    <t>07444412369</t>
  </si>
  <si>
    <t>x89441000304118268560</t>
  </si>
  <si>
    <t>89441000304118268560</t>
  </si>
  <si>
    <t>07444430629</t>
  </si>
  <si>
    <t>x89441000304118268800</t>
  </si>
  <si>
    <t>89441000304118268800</t>
  </si>
  <si>
    <t>07555886501</t>
  </si>
  <si>
    <t>x89441000304118268925</t>
  </si>
  <si>
    <t>89441000304118268925</t>
  </si>
  <si>
    <t>07555951139</t>
  </si>
  <si>
    <t>x89441000304118269014</t>
  </si>
  <si>
    <t>89441000304118269014</t>
  </si>
  <si>
    <t>07500136017</t>
  </si>
  <si>
    <t>x89441000304118269063</t>
  </si>
  <si>
    <t>89441000304118269063</t>
  </si>
  <si>
    <t>07500584552</t>
  </si>
  <si>
    <t>x89441000304118269071</t>
  </si>
  <si>
    <t>89441000304118269071</t>
  </si>
  <si>
    <t>07500587924</t>
  </si>
  <si>
    <t>x89441000304118269097</t>
  </si>
  <si>
    <t>89441000304118269097</t>
  </si>
  <si>
    <t>07500623021</t>
  </si>
  <si>
    <t>x89441000304118269154</t>
  </si>
  <si>
    <t>89441000304118269154</t>
  </si>
  <si>
    <t>07500798662</t>
  </si>
  <si>
    <t>x89441000304118269188</t>
  </si>
  <si>
    <t>89441000304118269188</t>
  </si>
  <si>
    <t>07500507404</t>
  </si>
  <si>
    <t>x89441000304118269261</t>
  </si>
  <si>
    <t>89441000304118269261</t>
  </si>
  <si>
    <t>07500631267</t>
  </si>
  <si>
    <t>x89441000304118269287</t>
  </si>
  <si>
    <t>89441000304118269287</t>
  </si>
  <si>
    <t>07500190714</t>
  </si>
  <si>
    <t>x89441000304118269303</t>
  </si>
  <si>
    <t>89441000304118269303</t>
  </si>
  <si>
    <t>07500204762</t>
  </si>
  <si>
    <t>x89441000304118269352</t>
  </si>
  <si>
    <t>89441000304118269352</t>
  </si>
  <si>
    <t>07555973471</t>
  </si>
  <si>
    <t>x89441000304118269360</t>
  </si>
  <si>
    <t>89441000304118269360</t>
  </si>
  <si>
    <t>07555973642</t>
  </si>
  <si>
    <t>x89441000304118269378</t>
  </si>
  <si>
    <t>89441000304118269378</t>
  </si>
  <si>
    <t>07555976005</t>
  </si>
  <si>
    <t>x89441000304118269394</t>
  </si>
  <si>
    <t>89441000304118269394</t>
  </si>
  <si>
    <t>07555976546</t>
  </si>
  <si>
    <t>x89441000304118269428</t>
  </si>
  <si>
    <t>89441000304118269428</t>
  </si>
  <si>
    <t>07570108321</t>
  </si>
  <si>
    <t>x89441000304118269477</t>
  </si>
  <si>
    <t>89441000304118269477</t>
  </si>
  <si>
    <t>07470910501</t>
  </si>
  <si>
    <t>x89441000304118269741</t>
  </si>
  <si>
    <t>89441000304118269741</t>
  </si>
  <si>
    <t>07340923175</t>
  </si>
  <si>
    <t>x89441000304118269840</t>
  </si>
  <si>
    <t>89441000304118269840</t>
  </si>
  <si>
    <t>07340935039</t>
  </si>
  <si>
    <t>x89441000304118269873</t>
  </si>
  <si>
    <t>89441000304118269873</t>
  </si>
  <si>
    <t>07340945159</t>
  </si>
  <si>
    <t>x89441000304118270038</t>
  </si>
  <si>
    <t>89441000304118270038</t>
  </si>
  <si>
    <t>07502377328</t>
  </si>
  <si>
    <t>x89441000304118270145</t>
  </si>
  <si>
    <t>89441000304118270145</t>
  </si>
  <si>
    <t>07502629187</t>
  </si>
  <si>
    <t>x89441000304118270178</t>
  </si>
  <si>
    <t>89441000304118270178</t>
  </si>
  <si>
    <t>07502669467</t>
  </si>
  <si>
    <t>x89441000304118270186</t>
  </si>
  <si>
    <t>89441000304118270186</t>
  </si>
  <si>
    <t>07502683922</t>
  </si>
  <si>
    <t>x89441000304118270228</t>
  </si>
  <si>
    <t>89441000304118270228</t>
  </si>
  <si>
    <t>07502691768</t>
  </si>
  <si>
    <t>x89441000304118274964</t>
  </si>
  <si>
    <t>89441000304118274964</t>
  </si>
  <si>
    <t>07555927134</t>
  </si>
  <si>
    <t>x89441000304118274972</t>
  </si>
  <si>
    <t>89441000304118274972</t>
  </si>
  <si>
    <t>07555932391</t>
  </si>
  <si>
    <t>x89441000304118275037</t>
  </si>
  <si>
    <t>89441000304118275037</t>
  </si>
  <si>
    <t>07555937580</t>
  </si>
  <si>
    <t>x89441000304118275151</t>
  </si>
  <si>
    <t>89441000304118275151</t>
  </si>
  <si>
    <t>07555131400</t>
  </si>
  <si>
    <t>x89441000304118275185</t>
  </si>
  <si>
    <t>89441000304118275185</t>
  </si>
  <si>
    <t>07555132856</t>
  </si>
  <si>
    <t>x89441000304118275565</t>
  </si>
  <si>
    <t>89441000304118275565</t>
  </si>
  <si>
    <t>07469725358</t>
  </si>
  <si>
    <t>x89441000304118275581</t>
  </si>
  <si>
    <t>89441000304118275581</t>
  </si>
  <si>
    <t>07469741019</t>
  </si>
  <si>
    <t>x89441000304118275870</t>
  </si>
  <si>
    <t>89441000304118275870</t>
  </si>
  <si>
    <t>07468683972</t>
  </si>
  <si>
    <t>x89441000304118276159</t>
  </si>
  <si>
    <t>89441000304118276159</t>
  </si>
  <si>
    <t>07493791722</t>
  </si>
  <si>
    <t>x89441000304118284377</t>
  </si>
  <si>
    <t>89441000304118284377</t>
  </si>
  <si>
    <t>07555388795</t>
  </si>
  <si>
    <t>x89441000304118284419</t>
  </si>
  <si>
    <t>89441000304118284419</t>
  </si>
  <si>
    <t>07555392781</t>
  </si>
  <si>
    <t>x89441000304118284708</t>
  </si>
  <si>
    <t>89441000304118284708</t>
  </si>
  <si>
    <t>07341922245</t>
  </si>
  <si>
    <t>x89441000304118284799</t>
  </si>
  <si>
    <t>89441000304118284799</t>
  </si>
  <si>
    <t>07425941590</t>
  </si>
  <si>
    <t>x89441000304118284823</t>
  </si>
  <si>
    <t>89441000304118284823</t>
  </si>
  <si>
    <t>07425869632</t>
  </si>
  <si>
    <t>x89441000304118284922</t>
  </si>
  <si>
    <t>89441000304118284922</t>
  </si>
  <si>
    <t>07470913949</t>
  </si>
  <si>
    <t>x89441000304118284971</t>
  </si>
  <si>
    <t>89441000304118284971</t>
  </si>
  <si>
    <t>07470918686</t>
  </si>
  <si>
    <t>x89441000304118285127</t>
  </si>
  <si>
    <t>89441000304118285127</t>
  </si>
  <si>
    <t>07464252082</t>
  </si>
  <si>
    <t>x89441000304118285168</t>
  </si>
  <si>
    <t>89441000304118285168</t>
  </si>
  <si>
    <t>07464254704</t>
  </si>
  <si>
    <t>x89441000304118285291</t>
  </si>
  <si>
    <t>89441000304118285291</t>
  </si>
  <si>
    <t>07464275272</t>
  </si>
  <si>
    <t>x89441000304118285341</t>
  </si>
  <si>
    <t>89441000304118285341</t>
  </si>
  <si>
    <t>07464278988</t>
  </si>
  <si>
    <t>x89441000304118285820</t>
  </si>
  <si>
    <t>89441000304118285820</t>
  </si>
  <si>
    <t>07555213281</t>
  </si>
  <si>
    <t>x89441000304118286091</t>
  </si>
  <si>
    <t>89441000304118286091</t>
  </si>
  <si>
    <t>07555412449</t>
  </si>
  <si>
    <t>x89441000304118286281</t>
  </si>
  <si>
    <t>89441000304118286281</t>
  </si>
  <si>
    <t>07555498378</t>
  </si>
  <si>
    <t>x89441000304120479684</t>
  </si>
  <si>
    <t>89441000304120479684</t>
  </si>
  <si>
    <t>07393920036</t>
  </si>
  <si>
    <t>x89441000304118269766</t>
  </si>
  <si>
    <t>89441000304118269766</t>
  </si>
  <si>
    <t>07340924123</t>
  </si>
  <si>
    <t>x89441000304118275706</t>
  </si>
  <si>
    <t>89441000304118275706</t>
  </si>
  <si>
    <t>07469764385</t>
  </si>
  <si>
    <t>x0068213235158</t>
  </si>
  <si>
    <t>x0068213235554</t>
  </si>
  <si>
    <t>x0068213235570</t>
  </si>
  <si>
    <t>x0068213247674</t>
  </si>
  <si>
    <t>x0068214223831</t>
  </si>
  <si>
    <t>x0068214223922</t>
  </si>
  <si>
    <t>x0068214224201</t>
  </si>
  <si>
    <t>x0068214246741</t>
  </si>
  <si>
    <t>x0068214247236</t>
  </si>
  <si>
    <t>x0068214247285</t>
  </si>
  <si>
    <t>x0068214247293</t>
  </si>
  <si>
    <t>x0068214247301</t>
  </si>
  <si>
    <t>x0068214247327</t>
  </si>
  <si>
    <t>x0068214247491</t>
  </si>
  <si>
    <t>x0068214247509</t>
  </si>
  <si>
    <t>x0068214247582</t>
  </si>
  <si>
    <t>x0068180983798</t>
  </si>
  <si>
    <t>x0068194918277</t>
  </si>
  <si>
    <t>x0068194918392</t>
  </si>
  <si>
    <t>x0068194918400</t>
  </si>
  <si>
    <t>x0068194918822</t>
  </si>
  <si>
    <t>x0068194924705</t>
  </si>
  <si>
    <t>x0068194924713</t>
  </si>
  <si>
    <t>x0068213231132</t>
  </si>
  <si>
    <t>x0068213231348</t>
  </si>
  <si>
    <t>x0068213231546</t>
  </si>
  <si>
    <t>x0068213231637</t>
  </si>
  <si>
    <t>x0068213231652</t>
  </si>
  <si>
    <t>x0068213231736</t>
  </si>
  <si>
    <t>x0068213231926</t>
  </si>
  <si>
    <t>x0068213232106</t>
  </si>
  <si>
    <t>x0068213232114</t>
  </si>
  <si>
    <t>x0068213232486</t>
  </si>
  <si>
    <t>x0068213232569</t>
  </si>
  <si>
    <t>x0068213234656</t>
  </si>
  <si>
    <t>x0068213234748</t>
  </si>
  <si>
    <t>x0068213234987</t>
  </si>
  <si>
    <t>x0068213235018</t>
  </si>
  <si>
    <t>x0068213235042</t>
  </si>
  <si>
    <t>x0068213235067</t>
  </si>
  <si>
    <t>x0068213235075</t>
  </si>
  <si>
    <t>x0068213235083</t>
  </si>
  <si>
    <t>x0068213235091</t>
  </si>
  <si>
    <t>x0068213235109</t>
  </si>
  <si>
    <t>x0068213235265</t>
  </si>
  <si>
    <t>x0068213235273</t>
  </si>
  <si>
    <t>x0068213235281</t>
  </si>
  <si>
    <t>x0068213235307</t>
  </si>
  <si>
    <t>x0068213235315</t>
  </si>
  <si>
    <t>x0068213235331</t>
  </si>
  <si>
    <t>x0068213235349</t>
  </si>
  <si>
    <t>x0068213235372</t>
  </si>
  <si>
    <t>x0068213235463</t>
  </si>
  <si>
    <t>x0068213235497</t>
  </si>
  <si>
    <t>x0068213235588</t>
  </si>
  <si>
    <t>x0068213241784</t>
  </si>
  <si>
    <t>x0068213247682</t>
  </si>
  <si>
    <t>x0068213247823</t>
  </si>
  <si>
    <t>x0068213247856</t>
  </si>
  <si>
    <t>x0068213247864</t>
  </si>
  <si>
    <t>x0068213248268</t>
  </si>
  <si>
    <t>x0068213248557</t>
  </si>
  <si>
    <t>x0068214204609</t>
  </si>
  <si>
    <t>x0068214204757</t>
  </si>
  <si>
    <t>x0068214204773</t>
  </si>
  <si>
    <t>x0068214204781</t>
  </si>
  <si>
    <t>x0068214204948</t>
  </si>
  <si>
    <t>x0068214204955</t>
  </si>
  <si>
    <t>x0068214205002</t>
  </si>
  <si>
    <t>x0068214205010</t>
  </si>
  <si>
    <t>x0068214205036</t>
  </si>
  <si>
    <t>x0068214205200</t>
  </si>
  <si>
    <t>x0068214205309</t>
  </si>
  <si>
    <t>x0068214205325</t>
  </si>
  <si>
    <t>x0068214205333</t>
  </si>
  <si>
    <t>x0068214205473</t>
  </si>
  <si>
    <t>x0068214205556</t>
  </si>
  <si>
    <t>x0068214205564</t>
  </si>
  <si>
    <t>x0068214223617</t>
  </si>
  <si>
    <t>x0068214223864</t>
  </si>
  <si>
    <t>x0068214224300</t>
  </si>
  <si>
    <t>x0068214224318</t>
  </si>
  <si>
    <t>x0068214224532</t>
  </si>
  <si>
    <t>x0068214246618</t>
  </si>
  <si>
    <t>x0068214246634</t>
  </si>
  <si>
    <t>x0068214246659</t>
  </si>
  <si>
    <t>x0068214246667</t>
  </si>
  <si>
    <t>x0068214246691</t>
  </si>
  <si>
    <t>x0068214246816</t>
  </si>
  <si>
    <t>x0068214246824</t>
  </si>
  <si>
    <t>x0068214246881</t>
  </si>
  <si>
    <t>x0068214246907</t>
  </si>
  <si>
    <t>x0068214247053</t>
  </si>
  <si>
    <t>x0068214247079</t>
  </si>
  <si>
    <t>x0068214247210</t>
  </si>
  <si>
    <t>x0068214247244</t>
  </si>
  <si>
    <t>x0068214247251</t>
  </si>
  <si>
    <t>x0068214247269</t>
  </si>
  <si>
    <t>x0068214247277</t>
  </si>
  <si>
    <t>x0068214247343</t>
  </si>
  <si>
    <t>x0068214247392</t>
  </si>
  <si>
    <t>x0068214247442</t>
  </si>
  <si>
    <t>x0068214248697</t>
  </si>
  <si>
    <t>x0068214248820</t>
  </si>
  <si>
    <t>x0068214248853</t>
  </si>
  <si>
    <t>x0068214249372</t>
  </si>
  <si>
    <t>x0068154661313</t>
  </si>
  <si>
    <t>x0068154661529</t>
  </si>
  <si>
    <t>x0068154661578</t>
  </si>
  <si>
    <t>x0068154661586</t>
  </si>
  <si>
    <t>x0068154661891</t>
  </si>
  <si>
    <t>x0068180357829</t>
  </si>
  <si>
    <t>x0068180383122</t>
  </si>
  <si>
    <t>x0068180383411</t>
  </si>
  <si>
    <t>x0068180983129</t>
  </si>
  <si>
    <t>x0068180983178</t>
  </si>
  <si>
    <t>x0068180983194</t>
  </si>
  <si>
    <t>x0068180983210</t>
  </si>
  <si>
    <t>x0068180983228</t>
  </si>
  <si>
    <t>x0068180983251</t>
  </si>
  <si>
    <t>x0068180983269</t>
  </si>
  <si>
    <t>x0068180983277</t>
  </si>
  <si>
    <t>x0068180983491</t>
  </si>
  <si>
    <t>x0068180983699</t>
  </si>
  <si>
    <t>x0068180983723</t>
  </si>
  <si>
    <t>x0068190425277</t>
  </si>
  <si>
    <t>x0068190425343</t>
  </si>
  <si>
    <t>x0068190425517</t>
  </si>
  <si>
    <t>x0068194892142</t>
  </si>
  <si>
    <t>x0068194892175</t>
  </si>
  <si>
    <t>x0068194892548</t>
  </si>
  <si>
    <t>x0068194892563</t>
  </si>
  <si>
    <t>x0068194892605</t>
  </si>
  <si>
    <t>x0068194902669</t>
  </si>
  <si>
    <t>x0068194902719</t>
  </si>
  <si>
    <t>x0068194902735</t>
  </si>
  <si>
    <t>x0068194902826</t>
  </si>
  <si>
    <t>x0068194918228</t>
  </si>
  <si>
    <t>x0068194918236</t>
  </si>
  <si>
    <t>x0068194918434</t>
  </si>
  <si>
    <t>x0068194918558</t>
  </si>
  <si>
    <t>x0068194918749</t>
  </si>
  <si>
    <t>x0068194924259</t>
  </si>
  <si>
    <t>x0068194924408</t>
  </si>
  <si>
    <t>x0068194924481</t>
  </si>
  <si>
    <t>x0068194924754</t>
  </si>
  <si>
    <t>x0068194924804</t>
  </si>
  <si>
    <t>0068213235158</t>
  </si>
  <si>
    <t>0068213235554</t>
  </si>
  <si>
    <t>0068213235570</t>
  </si>
  <si>
    <t>0068213247674</t>
  </si>
  <si>
    <t>0068214223831</t>
  </si>
  <si>
    <t>0068214223922</t>
  </si>
  <si>
    <t>0068214224201</t>
  </si>
  <si>
    <t>0068214246741</t>
  </si>
  <si>
    <t>0068214247236</t>
  </si>
  <si>
    <t>0068214247285</t>
  </si>
  <si>
    <t>0068214247293</t>
  </si>
  <si>
    <t>0068214247301</t>
  </si>
  <si>
    <t>0068214247327</t>
  </si>
  <si>
    <t>0068214247491</t>
  </si>
  <si>
    <t>0068214247509</t>
  </si>
  <si>
    <t>0068214247582</t>
  </si>
  <si>
    <t>0068180983798</t>
  </si>
  <si>
    <t>0068194918277</t>
  </si>
  <si>
    <t>0068194918392</t>
  </si>
  <si>
    <t>0068194918400</t>
  </si>
  <si>
    <t>0068194918822</t>
  </si>
  <si>
    <t>0068194924705</t>
  </si>
  <si>
    <t>0068194924713</t>
  </si>
  <si>
    <t>0068213231132</t>
  </si>
  <si>
    <t>0068213231348</t>
  </si>
  <si>
    <t>0068213231546</t>
  </si>
  <si>
    <t>0068213231637</t>
  </si>
  <si>
    <t>0068213231652</t>
  </si>
  <si>
    <t>0068213231736</t>
  </si>
  <si>
    <t>0068213231926</t>
  </si>
  <si>
    <t>0068213232106</t>
  </si>
  <si>
    <t>0068213232114</t>
  </si>
  <si>
    <t>0068213232486</t>
  </si>
  <si>
    <t>0068213232569</t>
  </si>
  <si>
    <t>0068213234656</t>
  </si>
  <si>
    <t>0068213234748</t>
  </si>
  <si>
    <t>0068213234987</t>
  </si>
  <si>
    <t>0068213235018</t>
  </si>
  <si>
    <t>0068213235042</t>
  </si>
  <si>
    <t>0068213235067</t>
  </si>
  <si>
    <t>0068213235075</t>
  </si>
  <si>
    <t>0068213235083</t>
  </si>
  <si>
    <t>0068213235091</t>
  </si>
  <si>
    <t>0068213235109</t>
  </si>
  <si>
    <t>0068213235265</t>
  </si>
  <si>
    <t>0068213235273</t>
  </si>
  <si>
    <t>0068213235281</t>
  </si>
  <si>
    <t>0068213235307</t>
  </si>
  <si>
    <t>0068213235315</t>
  </si>
  <si>
    <t>0068213235331</t>
  </si>
  <si>
    <t>0068213235349</t>
  </si>
  <si>
    <t>0068213235372</t>
  </si>
  <si>
    <t>0068213235463</t>
  </si>
  <si>
    <t>0068213235497</t>
  </si>
  <si>
    <t>0068213235588</t>
  </si>
  <si>
    <t>0068213241784</t>
  </si>
  <si>
    <t>0068213247682</t>
  </si>
  <si>
    <t>0068213247823</t>
  </si>
  <si>
    <t>0068213247856</t>
  </si>
  <si>
    <t>0068213247864</t>
  </si>
  <si>
    <t>0068213248268</t>
  </si>
  <si>
    <t>0068213248557</t>
  </si>
  <si>
    <t>0068214204609</t>
  </si>
  <si>
    <t>0068214204757</t>
  </si>
  <si>
    <t>0068214204773</t>
  </si>
  <si>
    <t>0068214204781</t>
  </si>
  <si>
    <t>0068214204948</t>
  </si>
  <si>
    <t>0068214204955</t>
  </si>
  <si>
    <t>0068214205002</t>
  </si>
  <si>
    <t>0068214205010</t>
  </si>
  <si>
    <t>0068214205036</t>
  </si>
  <si>
    <t>0068214205200</t>
  </si>
  <si>
    <t>0068214205309</t>
  </si>
  <si>
    <t>0068214205325</t>
  </si>
  <si>
    <t>0068214205333</t>
  </si>
  <si>
    <t>0068214205473</t>
  </si>
  <si>
    <t>0068214205556</t>
  </si>
  <si>
    <t>0068214205564</t>
  </si>
  <si>
    <t>0068214223617</t>
  </si>
  <si>
    <t>0068214223864</t>
  </si>
  <si>
    <t>0068214224300</t>
  </si>
  <si>
    <t>0068214224318</t>
  </si>
  <si>
    <t>0068214224532</t>
  </si>
  <si>
    <t>0068214246618</t>
  </si>
  <si>
    <t>0068214246634</t>
  </si>
  <si>
    <t>0068214246659</t>
  </si>
  <si>
    <t>0068214246667</t>
  </si>
  <si>
    <t>0068214246691</t>
  </si>
  <si>
    <t>0068214246816</t>
  </si>
  <si>
    <t>0068214246824</t>
  </si>
  <si>
    <t>0068214246881</t>
  </si>
  <si>
    <t>0068214246907</t>
  </si>
  <si>
    <t>0068214247053</t>
  </si>
  <si>
    <t>0068214247079</t>
  </si>
  <si>
    <t>0068214247210</t>
  </si>
  <si>
    <t>0068214247244</t>
  </si>
  <si>
    <t>0068214247251</t>
  </si>
  <si>
    <t>0068214247269</t>
  </si>
  <si>
    <t>0068214247277</t>
  </si>
  <si>
    <t>0068214247343</t>
  </si>
  <si>
    <t>0068214247392</t>
  </si>
  <si>
    <t>0068214247442</t>
  </si>
  <si>
    <t>0068214248697</t>
  </si>
  <si>
    <t>0068214248820</t>
  </si>
  <si>
    <t>0068214248853</t>
  </si>
  <si>
    <t>0068214249372</t>
  </si>
  <si>
    <t>0068154661313</t>
  </si>
  <si>
    <t>0068154661529</t>
  </si>
  <si>
    <t>0068154661578</t>
  </si>
  <si>
    <t>0068154661586</t>
  </si>
  <si>
    <t>0068154661891</t>
  </si>
  <si>
    <t>0068180357829</t>
  </si>
  <si>
    <t>0068180383122</t>
  </si>
  <si>
    <t>0068180383411</t>
  </si>
  <si>
    <t>0068180983129</t>
  </si>
  <si>
    <t>0068180983178</t>
  </si>
  <si>
    <t>0068180983194</t>
  </si>
  <si>
    <t>0068180983210</t>
  </si>
  <si>
    <t>0068180983228</t>
  </si>
  <si>
    <t>0068180983251</t>
  </si>
  <si>
    <t>0068180983269</t>
  </si>
  <si>
    <t>0068180983277</t>
  </si>
  <si>
    <t>0068180983491</t>
  </si>
  <si>
    <t>0068180983699</t>
  </si>
  <si>
    <t>0068180983723</t>
  </si>
  <si>
    <t>0068190425277</t>
  </si>
  <si>
    <t>0068190425343</t>
  </si>
  <si>
    <t>0068190425517</t>
  </si>
  <si>
    <t>0068194892142</t>
  </si>
  <si>
    <t>0068194892175</t>
  </si>
  <si>
    <t>0068194892548</t>
  </si>
  <si>
    <t>0068194892563</t>
  </si>
  <si>
    <t>0068194892605</t>
  </si>
  <si>
    <t>0068194902669</t>
  </si>
  <si>
    <t>0068194902719</t>
  </si>
  <si>
    <t>0068194902735</t>
  </si>
  <si>
    <t>0068194902826</t>
  </si>
  <si>
    <t>0068194918228</t>
  </si>
  <si>
    <t>0068194918236</t>
  </si>
  <si>
    <t>0068194918434</t>
  </si>
  <si>
    <t>0068194918558</t>
  </si>
  <si>
    <t>0068194918749</t>
  </si>
  <si>
    <t>0068194924259</t>
  </si>
  <si>
    <t>0068194924408</t>
  </si>
  <si>
    <t>0068194924481</t>
  </si>
  <si>
    <t>0068194924754</t>
  </si>
  <si>
    <t>0068194924804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</si>
</sst>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£&quot;#,##0.00;[Red]\-&quot;£&quot;#,##0.00"/>
    <numFmt numFmtId="43" formatCode="_-* #,##0.00_-;\-* #,##0.00_-;_-* &quot;-&quot;??_-;_-@_-"/>
    <numFmt numFmtId="164" formatCode="&quot;£&quot;#,##0.00"/>
    <numFmt numFmtId="165" formatCode="0.0%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1" applyFont="1"/>
    <xf numFmtId="0" fontId="1" fillId="0" borderId="0" xfId="0" applyFont="1"/>
    <xf numFmtId="1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/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64" fontId="1" fillId="0" borderId="0" xfId="0" applyNumberFormat="1" applyFont="1"/>
    <xf numFmtId="8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43" fontId="0" fillId="0" borderId="5" xfId="1" applyFont="1" applyBorder="1"/>
    <xf numFmtId="0" fontId="2" fillId="0" borderId="1" xfId="0" applyFont="1" applyBorder="1"/>
    <xf numFmtId="0" fontId="0" fillId="0" borderId="6" xfId="0" applyBorder="1"/>
    <xf numFmtId="43" fontId="0" fillId="0" borderId="4" xfId="1" applyFont="1" applyBorder="1"/>
    <xf numFmtId="165" fontId="0" fillId="0" borderId="0" xfId="2" applyNumberFormat="1" applyFont="1"/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/>
    <xf numFmtId="166" fontId="0" fillId="0" borderId="0" xfId="1" applyNumberFormat="1" applyFont="1"/>
    <xf numFmtId="1" fontId="2" fillId="3" borderId="4" xfId="0" applyNumberFormat="1" applyFont="1" applyFill="1" applyBorder="1" applyAlignment="1">
      <alignment horizontal="center"/>
    </xf>
    <xf numFmtId="1" fontId="0" fillId="3" borderId="5" xfId="1" applyNumberFormat="1" applyFont="1" applyFill="1" applyBorder="1" applyAlignment="1">
      <alignment horizontal="center"/>
    </xf>
    <xf numFmtId="1" fontId="0" fillId="3" borderId="4" xfId="1" applyNumberFormat="1" applyFont="1" applyFill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0" fillId="0" borderId="0" xfId="0" quotePrefix="1"/>
    <xf numFmtId="0" fontId="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7" fontId="2" fillId="0" borderId="8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0</xdr:row>
      <xdr:rowOff>180975</xdr:rowOff>
    </xdr:from>
    <xdr:to>
      <xdr:col>4</xdr:col>
      <xdr:colOff>1744218</xdr:colOff>
      <xdr:row>4</xdr:row>
      <xdr:rowOff>68199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D5AE32F7-8EF4-4315-88A5-A7B074800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1350" y="180975"/>
          <a:ext cx="1420368" cy="649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17"/>
  <sheetViews>
    <sheetView workbookViewId="0"/>
  </sheetViews>
  <sheetFormatPr defaultColWidth="9.109375" defaultRowHeight="14.4" x14ac:dyDescent="0.3"/>
  <cols>
    <col min="1" max="1" width="4.6640625" style="4" customWidth="1"/>
    <col min="2" max="2" width="16.88671875" style="4" bestFit="1" customWidth="1"/>
    <col min="3" max="3" width="17.88671875" style="4" bestFit="1" customWidth="1"/>
    <col min="4" max="4" width="12.6640625" style="4" customWidth="1"/>
    <col min="5" max="5" width="28.88671875" style="4" bestFit="1" customWidth="1"/>
    <col min="6" max="9" width="12.6640625" style="4" customWidth="1"/>
    <col min="10" max="10" width="4.6640625" style="4" customWidth="1"/>
    <col min="11" max="16384" width="9.109375" style="4"/>
  </cols>
  <sheetData>
    <row r="6" spans="2:11" x14ac:dyDescent="0.3">
      <c r="B6" s="32" t="s">
        <v>43</v>
      </c>
      <c r="C6" s="32"/>
      <c r="D6" s="32"/>
      <c r="E6" s="32"/>
      <c r="F6" s="32"/>
      <c r="G6" s="32"/>
      <c r="H6" s="32"/>
      <c r="I6" s="32"/>
    </row>
    <row r="7" spans="2:11" x14ac:dyDescent="0.3">
      <c r="B7" s="32"/>
      <c r="C7" s="32"/>
      <c r="D7" s="32"/>
      <c r="E7" s="32"/>
      <c r="F7" s="32"/>
      <c r="G7" s="32"/>
      <c r="H7" s="32"/>
      <c r="I7" s="32"/>
    </row>
    <row r="8" spans="2:11" x14ac:dyDescent="0.3">
      <c r="B8" s="32"/>
      <c r="C8" s="32"/>
      <c r="D8" s="32"/>
      <c r="E8" s="32"/>
      <c r="F8" s="32"/>
      <c r="G8" s="32"/>
      <c r="H8" s="32"/>
      <c r="I8" s="32"/>
    </row>
    <row r="10" spans="2:11" ht="15" x14ac:dyDescent="0.25">
      <c r="B10" s="20" t="s">
        <v>39</v>
      </c>
      <c r="C10" s="20" t="s">
        <v>40</v>
      </c>
      <c r="D10" s="21" t="s">
        <v>27</v>
      </c>
      <c r="E10" s="22" t="s">
        <v>28</v>
      </c>
      <c r="F10" s="22" t="s">
        <v>29</v>
      </c>
      <c r="G10" s="20" t="s">
        <v>30</v>
      </c>
      <c r="H10" s="20" t="s">
        <v>31</v>
      </c>
      <c r="I10" s="20" t="s">
        <v>25</v>
      </c>
    </row>
    <row r="11" spans="2:11" ht="15" x14ac:dyDescent="0.25">
      <c r="B11" s="5">
        <v>43831</v>
      </c>
      <c r="C11" s="5">
        <v>43800</v>
      </c>
      <c r="D11" s="10">
        <v>202001</v>
      </c>
      <c r="E11" s="6" t="s">
        <v>105</v>
      </c>
      <c r="F11" s="7">
        <f>COUNTIFS(Data!I:I,1,Data!A:A,Summary!D11)</f>
        <v>46</v>
      </c>
      <c r="G11" s="8">
        <f>SUMIFS(Data!R:R,Data!A:A,Summary!D11)</f>
        <v>174.50000000000011</v>
      </c>
      <c r="H11" s="8">
        <f t="shared" ref="H11" si="0">G11*0.2</f>
        <v>34.900000000000027</v>
      </c>
      <c r="I11" s="8">
        <f t="shared" ref="I11" si="1">SUM(G11:H11)</f>
        <v>209.40000000000015</v>
      </c>
      <c r="K11" s="11"/>
    </row>
    <row r="12" spans="2:11" ht="15" x14ac:dyDescent="0.25">
      <c r="B12" s="5">
        <f>EOMONTH(B11,0)+1</f>
        <v>43862</v>
      </c>
      <c r="C12" s="5">
        <f>EOMONTH(C11,0)+1</f>
        <v>43831</v>
      </c>
      <c r="D12" s="10">
        <f>D11+1</f>
        <v>202002</v>
      </c>
      <c r="E12" s="6" t="s">
        <v>105</v>
      </c>
      <c r="F12" s="7">
        <f>COUNTIFS(Data!I:I,1,Data!A:A,Summary!D12)</f>
        <v>433</v>
      </c>
      <c r="G12" s="8">
        <f>SUMIFS(Data!R:R,Data!A:A,Summary!D12)</f>
        <v>1738.5500000000068</v>
      </c>
      <c r="H12" s="8">
        <f t="shared" ref="H12" si="2">G12*0.2</f>
        <v>347.7100000000014</v>
      </c>
      <c r="I12" s="8">
        <f t="shared" ref="I12" si="3">SUM(G12:H12)</f>
        <v>2086.2600000000084</v>
      </c>
      <c r="K12" s="11"/>
    </row>
    <row r="13" spans="2:11" ht="15" x14ac:dyDescent="0.25">
      <c r="B13" s="5"/>
      <c r="C13" s="5"/>
      <c r="D13" s="9"/>
      <c r="E13" s="10"/>
      <c r="F13" s="7"/>
      <c r="G13" s="8"/>
      <c r="H13" s="8"/>
      <c r="I13" s="8"/>
    </row>
    <row r="14" spans="2:11" ht="15" x14ac:dyDescent="0.25">
      <c r="B14" s="33" t="s">
        <v>32</v>
      </c>
      <c r="C14" s="33"/>
      <c r="D14" s="33"/>
      <c r="E14" s="33"/>
      <c r="F14" s="23">
        <f>SUM(F11:F13)</f>
        <v>479</v>
      </c>
      <c r="G14" s="24">
        <f>SUM(G11:G13)</f>
        <v>1913.050000000007</v>
      </c>
      <c r="H14" s="24">
        <f>SUM(H11:H13)</f>
        <v>382.61000000000143</v>
      </c>
      <c r="I14" s="24">
        <f>SUM(I11:I13)</f>
        <v>2295.6600000000085</v>
      </c>
    </row>
    <row r="16" spans="2:11" ht="15" x14ac:dyDescent="0.25">
      <c r="E16"/>
      <c r="F16" s="11"/>
    </row>
    <row r="17" spans="5:8" ht="15" x14ac:dyDescent="0.25">
      <c r="E17"/>
      <c r="H17" s="11"/>
    </row>
  </sheetData>
  <mergeCells count="2">
    <mergeCell ref="B6:I8"/>
    <mergeCell ref="B14:E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3"/>
  <sheetViews>
    <sheetView workbookViewId="0">
      <selection activeCell="C1" sqref="C1:F1048576"/>
    </sheetView>
  </sheetViews>
  <sheetFormatPr defaultRowHeight="14.4" x14ac:dyDescent="0.3"/>
  <cols>
    <col min="2" max="2" width="15.44140625" customWidth="1"/>
    <col min="3" max="3" width="10.5546875" customWidth="1"/>
    <col min="4" max="4" width="10.5546875" bestFit="1" customWidth="1"/>
    <col min="5" max="5" width="10.5546875" customWidth="1"/>
    <col min="6" max="6" width="10.5546875" bestFit="1" customWidth="1"/>
  </cols>
  <sheetData>
    <row r="2" spans="2:6" ht="15" x14ac:dyDescent="0.25">
      <c r="B2" s="16" t="s">
        <v>41</v>
      </c>
      <c r="C2" s="34">
        <v>202001</v>
      </c>
      <c r="D2" s="35"/>
      <c r="E2" s="34">
        <v>202002</v>
      </c>
      <c r="F2" s="35"/>
    </row>
    <row r="3" spans="2:6" ht="15" x14ac:dyDescent="0.25">
      <c r="B3" s="16" t="s">
        <v>26</v>
      </c>
      <c r="C3" s="36">
        <v>43831</v>
      </c>
      <c r="D3" s="37"/>
      <c r="E3" s="36">
        <v>43862</v>
      </c>
      <c r="F3" s="37"/>
    </row>
    <row r="4" spans="2:6" ht="15" x14ac:dyDescent="0.25">
      <c r="B4" s="16" t="s">
        <v>2</v>
      </c>
      <c r="C4" s="26" t="s">
        <v>35</v>
      </c>
      <c r="D4" s="29" t="s">
        <v>42</v>
      </c>
      <c r="E4" s="26" t="s">
        <v>35</v>
      </c>
      <c r="F4" s="30" t="s">
        <v>42</v>
      </c>
    </row>
    <row r="5" spans="2:6" ht="15" x14ac:dyDescent="0.25">
      <c r="B5" s="17" t="s">
        <v>12</v>
      </c>
      <c r="C5" s="27">
        <f>SUMIFS(Data!$I:$I,Data!$I:$I,1,Data!$B:$B,Breakdown!$B5,Data!$A:$A,Breakdown!C$2)</f>
        <v>0</v>
      </c>
      <c r="D5" s="15">
        <f>SUMIFS(Data!$R:$R,Data!$A:$A,Breakdown!C$2,Data!$B:$B,Breakdown!$B5)</f>
        <v>0</v>
      </c>
      <c r="E5" s="27">
        <f>SUMIFS(Data!$I:$I,Data!$I:$I,1,Data!$B:$B,Breakdown!$B5,Data!$A:$A,Breakdown!E$2)</f>
        <v>21</v>
      </c>
      <c r="F5" s="15">
        <f>SUMIFS(Data!$R:$R,Data!$A:$A,Breakdown!E$2,Data!$B:$B,Breakdown!$B5)</f>
        <v>152.5</v>
      </c>
    </row>
    <row r="6" spans="2:6" ht="15" x14ac:dyDescent="0.25">
      <c r="B6" s="17" t="s">
        <v>24</v>
      </c>
      <c r="C6" s="27">
        <f>SUMIFS(Data!$I:$I,Data!$I:$I,1,Data!$B:$B,Breakdown!$B6,Data!$A:$A,Breakdown!C$2)</f>
        <v>0</v>
      </c>
      <c r="D6" s="15">
        <f>SUMIFS(Data!$R:$R,Data!$A:$A,Breakdown!C$2,Data!$B:$B,Breakdown!$B6)</f>
        <v>0</v>
      </c>
      <c r="E6" s="27">
        <f>SUMIFS(Data!$I:$I,Data!$I:$I,1,Data!$B:$B,Breakdown!$B6,Data!$A:$A,Breakdown!E$2)</f>
        <v>0</v>
      </c>
      <c r="F6" s="15">
        <f>SUMIFS(Data!$R:$R,Data!$A:$A,Breakdown!E$2,Data!$B:$B,Breakdown!$B6)</f>
        <v>0</v>
      </c>
    </row>
    <row r="7" spans="2:6" ht="15" x14ac:dyDescent="0.25">
      <c r="B7" s="17" t="s">
        <v>14</v>
      </c>
      <c r="C7" s="27">
        <f>SUMIFS(Data!$I:$I,Data!$I:$I,1,Data!$B:$B,Breakdown!$B7,Data!$A:$A,Breakdown!C$2)</f>
        <v>7</v>
      </c>
      <c r="D7" s="15">
        <f>SUMIFS(Data!$R:$R,Data!$A:$A,Breakdown!C$2,Data!$B:$B,Breakdown!$B7)</f>
        <v>39</v>
      </c>
      <c r="E7" s="27">
        <f>SUMIFS(Data!$I:$I,Data!$I:$I,1,Data!$B:$B,Breakdown!$B7,Data!$A:$A,Breakdown!E$2)</f>
        <v>71</v>
      </c>
      <c r="F7" s="15">
        <f>SUMIFS(Data!$R:$R,Data!$A:$A,Breakdown!E$2,Data!$B:$B,Breakdown!$B7)</f>
        <v>439.5</v>
      </c>
    </row>
    <row r="8" spans="2:6" ht="15" x14ac:dyDescent="0.25">
      <c r="B8" s="17" t="s">
        <v>15</v>
      </c>
      <c r="C8" s="27">
        <f>SUMIFS(Data!$I:$I,Data!$I:$I,1,Data!$B:$B,Breakdown!$B8,Data!$A:$A,Breakdown!C$2)</f>
        <v>16</v>
      </c>
      <c r="D8" s="15">
        <f>SUMIFS(Data!$R:$R,Data!$A:$A,Breakdown!C$2,Data!$B:$B,Breakdown!$B8)</f>
        <v>70</v>
      </c>
      <c r="E8" s="27">
        <f>SUMIFS(Data!$I:$I,Data!$I:$I,1,Data!$B:$B,Breakdown!$B8,Data!$A:$A,Breakdown!E$2)</f>
        <v>83</v>
      </c>
      <c r="F8" s="15">
        <f>SUMIFS(Data!$R:$R,Data!$A:$A,Breakdown!E$2,Data!$B:$B,Breakdown!$B8)</f>
        <v>377</v>
      </c>
    </row>
    <row r="9" spans="2:6" ht="15" x14ac:dyDescent="0.25">
      <c r="B9" s="17" t="s">
        <v>16</v>
      </c>
      <c r="C9" s="27">
        <f>SUMIFS(Data!$I:$I,Data!$I:$I,1,Data!$B:$B,Breakdown!$B9,Data!$A:$A,Breakdown!C$2)</f>
        <v>0</v>
      </c>
      <c r="D9" s="15">
        <f>SUMIFS(Data!$R:$R,Data!$A:$A,Breakdown!C$2,Data!$B:$B,Breakdown!$B9)</f>
        <v>0</v>
      </c>
      <c r="E9" s="27">
        <f>SUMIFS(Data!$I:$I,Data!$I:$I,1,Data!$B:$B,Breakdown!$B9,Data!$A:$A,Breakdown!E$2)</f>
        <v>27</v>
      </c>
      <c r="F9" s="15">
        <f>SUMIFS(Data!$R:$R,Data!$A:$A,Breakdown!E$2,Data!$B:$B,Breakdown!$B9)</f>
        <v>56.699999999999996</v>
      </c>
    </row>
    <row r="10" spans="2:6" ht="15" x14ac:dyDescent="0.25">
      <c r="B10" s="17" t="s">
        <v>17</v>
      </c>
      <c r="C10" s="27">
        <f>SUMIFS(Data!$I:$I,Data!$I:$I,1,Data!$B:$B,Breakdown!$B10,Data!$A:$A,Breakdown!C$2)</f>
        <v>16</v>
      </c>
      <c r="D10" s="15">
        <f>SUMIFS(Data!$R:$R,Data!$A:$A,Breakdown!C$2,Data!$B:$B,Breakdown!$B10)</f>
        <v>31.5</v>
      </c>
      <c r="E10" s="27">
        <f>SUMIFS(Data!$I:$I,Data!$I:$I,1,Data!$B:$B,Breakdown!$B10,Data!$A:$A,Breakdown!E$2)</f>
        <v>129</v>
      </c>
      <c r="F10" s="15">
        <f>SUMIFS(Data!$R:$R,Data!$A:$A,Breakdown!E$2,Data!$B:$B,Breakdown!$B10)</f>
        <v>282.59999999999985</v>
      </c>
    </row>
    <row r="11" spans="2:6" ht="15" x14ac:dyDescent="0.25">
      <c r="B11" s="17" t="s">
        <v>20</v>
      </c>
      <c r="C11" s="27">
        <f>SUMIFS(Data!$I:$I,Data!$I:$I,1,Data!$B:$B,Breakdown!$B11,Data!$A:$A,Breakdown!C$2)</f>
        <v>0</v>
      </c>
      <c r="D11" s="15">
        <f>SUMIFS(Data!$R:$R,Data!$A:$A,Breakdown!C$2,Data!$B:$B,Breakdown!$B11)</f>
        <v>0</v>
      </c>
      <c r="E11" s="27">
        <f>SUMIFS(Data!$I:$I,Data!$I:$I,1,Data!$B:$B,Breakdown!$B11,Data!$A:$A,Breakdown!E$2)</f>
        <v>0</v>
      </c>
      <c r="F11" s="15">
        <f>SUMIFS(Data!$R:$R,Data!$A:$A,Breakdown!E$2,Data!$B:$B,Breakdown!$B11)</f>
        <v>0</v>
      </c>
    </row>
    <row r="12" spans="2:6" ht="15" x14ac:dyDescent="0.25">
      <c r="B12" s="17" t="s">
        <v>13</v>
      </c>
      <c r="C12" s="27">
        <f>SUMIFS(Data!$I:$I,Data!$I:$I,1,Data!$B:$B,Breakdown!$B12,Data!$A:$A,Breakdown!C$2)</f>
        <v>7</v>
      </c>
      <c r="D12" s="15">
        <f>SUMIFS(Data!$R:$R,Data!$A:$A,Breakdown!C$2,Data!$B:$B,Breakdown!$B12)</f>
        <v>34</v>
      </c>
      <c r="E12" s="27">
        <f>SUMIFS(Data!$I:$I,Data!$I:$I,1,Data!$B:$B,Breakdown!$B12,Data!$A:$A,Breakdown!E$2)</f>
        <v>41</v>
      </c>
      <c r="F12" s="15">
        <f>SUMIFS(Data!$R:$R,Data!$A:$A,Breakdown!E$2,Data!$B:$B,Breakdown!$B12)</f>
        <v>218.25</v>
      </c>
    </row>
    <row r="13" spans="2:6" ht="15" x14ac:dyDescent="0.25">
      <c r="B13" s="17" t="s">
        <v>22</v>
      </c>
      <c r="C13" s="27">
        <f>SUMIFS(Data!$I:$I,Data!$I:$I,1,Data!$B:$B,Breakdown!$B13,Data!$A:$A,Breakdown!C$2)</f>
        <v>0</v>
      </c>
      <c r="D13" s="15">
        <f>SUMIFS(Data!$R:$R,Data!$A:$A,Breakdown!C$2,Data!$B:$B,Breakdown!$B13)</f>
        <v>0</v>
      </c>
      <c r="E13" s="27">
        <f>SUMIFS(Data!$I:$I,Data!$I:$I,1,Data!$B:$B,Breakdown!$B13,Data!$A:$A,Breakdown!E$2)</f>
        <v>0</v>
      </c>
      <c r="F13" s="15">
        <f>SUMIFS(Data!$R:$R,Data!$A:$A,Breakdown!E$2,Data!$B:$B,Breakdown!$B13)</f>
        <v>0</v>
      </c>
    </row>
    <row r="14" spans="2:6" ht="15" x14ac:dyDescent="0.25">
      <c r="B14" s="17" t="s">
        <v>23</v>
      </c>
      <c r="C14" s="27">
        <f>SUMIFS(Data!$I:$I,Data!$I:$I,1,Data!$B:$B,Breakdown!$B14,Data!$A:$A,Breakdown!C$2)</f>
        <v>0</v>
      </c>
      <c r="D14" s="15">
        <f>SUMIFS(Data!$R:$R,Data!$A:$A,Breakdown!C$2,Data!$B:$B,Breakdown!$B14)</f>
        <v>0</v>
      </c>
      <c r="E14" s="27">
        <f>SUMIFS(Data!$I:$I,Data!$I:$I,1,Data!$B:$B,Breakdown!$B14,Data!$A:$A,Breakdown!E$2)</f>
        <v>0</v>
      </c>
      <c r="F14" s="15">
        <f>SUMIFS(Data!$R:$R,Data!$A:$A,Breakdown!E$2,Data!$B:$B,Breakdown!$B14)</f>
        <v>0</v>
      </c>
    </row>
    <row r="15" spans="2:6" ht="15" x14ac:dyDescent="0.25">
      <c r="B15" s="17" t="s">
        <v>21</v>
      </c>
      <c r="C15" s="27">
        <f>SUMIFS(Data!$I:$I,Data!$I:$I,1,Data!$B:$B,Breakdown!$B15,Data!$A:$A,Breakdown!C$2)</f>
        <v>0</v>
      </c>
      <c r="D15" s="15">
        <f>SUMIFS(Data!$R:$R,Data!$A:$A,Breakdown!C$2,Data!$B:$B,Breakdown!$B15)</f>
        <v>0</v>
      </c>
      <c r="E15" s="27">
        <f>SUMIFS(Data!$I:$I,Data!$I:$I,1,Data!$B:$B,Breakdown!$B15,Data!$A:$A,Breakdown!E$2)</f>
        <v>61</v>
      </c>
      <c r="F15" s="15">
        <f>SUMIFS(Data!$R:$R,Data!$A:$A,Breakdown!E$2,Data!$B:$B,Breakdown!$B15)</f>
        <v>212</v>
      </c>
    </row>
    <row r="16" spans="2:6" ht="15" x14ac:dyDescent="0.25">
      <c r="B16" s="17"/>
      <c r="C16" s="27"/>
      <c r="D16" s="15"/>
      <c r="E16" s="27"/>
      <c r="F16" s="15"/>
    </row>
    <row r="17" spans="2:6" ht="15" x14ac:dyDescent="0.25">
      <c r="B17" s="16" t="s">
        <v>25</v>
      </c>
      <c r="C17" s="28">
        <f t="shared" ref="C17:E17" si="0">SUM(C5:C16)</f>
        <v>46</v>
      </c>
      <c r="D17" s="18">
        <f t="shared" ref="D17:F17" si="1">SUM(D5:D16)</f>
        <v>174.5</v>
      </c>
      <c r="E17" s="28">
        <f t="shared" si="0"/>
        <v>433</v>
      </c>
      <c r="F17" s="18">
        <f t="shared" si="1"/>
        <v>1738.55</v>
      </c>
    </row>
    <row r="18" spans="2:6" ht="15" x14ac:dyDescent="0.25">
      <c r="C18" s="3"/>
      <c r="D18" s="3"/>
      <c r="E18" s="3"/>
      <c r="F18" s="3"/>
    </row>
    <row r="19" spans="2:6" ht="15" x14ac:dyDescent="0.25">
      <c r="C19" s="3"/>
      <c r="D19" s="3"/>
      <c r="E19" s="3"/>
      <c r="F19" s="3"/>
    </row>
    <row r="20" spans="2:6" ht="15" x14ac:dyDescent="0.25">
      <c r="C20" s="3"/>
      <c r="D20" s="3"/>
      <c r="E20" s="3"/>
      <c r="F20" s="3"/>
    </row>
    <row r="21" spans="2:6" ht="15" x14ac:dyDescent="0.25">
      <c r="C21" s="3"/>
      <c r="D21" s="3"/>
      <c r="E21" s="3"/>
      <c r="F21" s="3"/>
    </row>
    <row r="22" spans="2:6" ht="15" x14ac:dyDescent="0.25">
      <c r="C22" s="3"/>
      <c r="D22" s="3"/>
      <c r="E22" s="3"/>
      <c r="F22" s="3"/>
    </row>
    <row r="23" spans="2:6" ht="15" x14ac:dyDescent="0.25">
      <c r="C23" s="3"/>
      <c r="D23" s="3"/>
      <c r="E23" s="3"/>
      <c r="F23" s="3"/>
    </row>
    <row r="24" spans="2:6" ht="15" x14ac:dyDescent="0.25">
      <c r="C24" s="3"/>
      <c r="D24" s="3"/>
      <c r="E24" s="3"/>
      <c r="F24" s="3"/>
    </row>
    <row r="25" spans="2:6" ht="15" x14ac:dyDescent="0.25">
      <c r="C25" s="3"/>
      <c r="D25" s="3"/>
      <c r="E25" s="3"/>
      <c r="F25" s="3"/>
    </row>
    <row r="26" spans="2:6" ht="15" x14ac:dyDescent="0.25">
      <c r="C26" s="3"/>
      <c r="D26" s="3"/>
      <c r="E26" s="3"/>
      <c r="F26" s="3"/>
    </row>
    <row r="27" spans="2:6" ht="15" x14ac:dyDescent="0.25">
      <c r="C27" s="3"/>
      <c r="D27" s="3"/>
      <c r="E27" s="3"/>
      <c r="F27" s="3"/>
    </row>
    <row r="28" spans="2:6" ht="15" x14ac:dyDescent="0.25">
      <c r="C28" s="3"/>
      <c r="D28" s="3"/>
      <c r="E28" s="3"/>
      <c r="F28" s="3"/>
    </row>
    <row r="29" spans="2:6" ht="15" x14ac:dyDescent="0.25">
      <c r="C29" s="3"/>
      <c r="D29" s="3"/>
      <c r="E29" s="3"/>
      <c r="F29" s="3"/>
    </row>
    <row r="30" spans="2:6" ht="15" x14ac:dyDescent="0.25">
      <c r="C30" s="3"/>
      <c r="D30" s="3"/>
      <c r="E30" s="3"/>
      <c r="F30" s="3"/>
    </row>
    <row r="31" spans="2:6" ht="15" x14ac:dyDescent="0.25">
      <c r="C31" s="3"/>
      <c r="D31" s="3"/>
      <c r="E31" s="3"/>
      <c r="F31" s="3"/>
    </row>
    <row r="32" spans="2:6" x14ac:dyDescent="0.3">
      <c r="C32" s="3"/>
      <c r="D32" s="3"/>
      <c r="E32" s="3"/>
      <c r="F32" s="3"/>
    </row>
    <row r="33" spans="3:6" x14ac:dyDescent="0.3">
      <c r="C33" s="3"/>
      <c r="D33" s="3"/>
      <c r="E33" s="3"/>
      <c r="F33" s="3"/>
    </row>
    <row r="34" spans="3:6" x14ac:dyDescent="0.3">
      <c r="C34" s="3"/>
      <c r="D34" s="3"/>
      <c r="E34" s="3"/>
      <c r="F34" s="3"/>
    </row>
    <row r="35" spans="3:6" x14ac:dyDescent="0.3">
      <c r="C35" s="3"/>
      <c r="D35" s="3"/>
      <c r="E35" s="3"/>
      <c r="F35" s="3"/>
    </row>
    <row r="36" spans="3:6" x14ac:dyDescent="0.3">
      <c r="C36" s="3"/>
      <c r="D36" s="3"/>
      <c r="E36" s="3"/>
      <c r="F36" s="3"/>
    </row>
    <row r="37" spans="3:6" x14ac:dyDescent="0.3">
      <c r="C37" s="3"/>
      <c r="D37" s="3"/>
      <c r="E37" s="3"/>
      <c r="F37" s="3"/>
    </row>
    <row r="38" spans="3:6" x14ac:dyDescent="0.3">
      <c r="C38" s="3"/>
      <c r="D38" s="3"/>
      <c r="E38" s="3"/>
      <c r="F38" s="3"/>
    </row>
    <row r="39" spans="3:6" x14ac:dyDescent="0.3">
      <c r="C39" s="3"/>
      <c r="D39" s="3"/>
      <c r="E39" s="3"/>
      <c r="F39" s="3"/>
    </row>
    <row r="40" spans="3:6" x14ac:dyDescent="0.3">
      <c r="C40" s="3"/>
      <c r="D40" s="3"/>
      <c r="E40" s="3"/>
      <c r="F40" s="3"/>
    </row>
    <row r="41" spans="3:6" x14ac:dyDescent="0.3">
      <c r="C41" s="3"/>
      <c r="D41" s="3"/>
      <c r="E41" s="3"/>
      <c r="F41" s="3"/>
    </row>
    <row r="42" spans="3:6" x14ac:dyDescent="0.3">
      <c r="C42" s="3"/>
      <c r="D42" s="3"/>
      <c r="E42" s="3"/>
      <c r="F42" s="3"/>
    </row>
    <row r="43" spans="3:6" x14ac:dyDescent="0.3">
      <c r="C43" s="3"/>
      <c r="D43" s="3"/>
      <c r="E43" s="3"/>
      <c r="F43" s="3"/>
    </row>
    <row r="44" spans="3:6" x14ac:dyDescent="0.3">
      <c r="C44" s="3"/>
      <c r="D44" s="3"/>
      <c r="E44" s="3"/>
      <c r="F44" s="3"/>
    </row>
    <row r="45" spans="3:6" x14ac:dyDescent="0.3">
      <c r="C45" s="3"/>
      <c r="D45" s="3"/>
      <c r="E45" s="3"/>
      <c r="F45" s="3"/>
    </row>
    <row r="46" spans="3:6" x14ac:dyDescent="0.3">
      <c r="C46" s="3"/>
      <c r="D46" s="3"/>
      <c r="E46" s="3"/>
      <c r="F46" s="3"/>
    </row>
    <row r="47" spans="3:6" x14ac:dyDescent="0.3">
      <c r="C47" s="3"/>
      <c r="D47" s="3"/>
      <c r="E47" s="3"/>
      <c r="F47" s="3"/>
    </row>
    <row r="48" spans="3:6" x14ac:dyDescent="0.3">
      <c r="C48" s="3"/>
      <c r="D48" s="3"/>
      <c r="E48" s="3"/>
      <c r="F48" s="3"/>
    </row>
    <row r="49" spans="3:6" x14ac:dyDescent="0.3">
      <c r="C49" s="3"/>
      <c r="D49" s="3"/>
      <c r="E49" s="3"/>
      <c r="F49" s="3"/>
    </row>
    <row r="50" spans="3:6" x14ac:dyDescent="0.3">
      <c r="C50" s="3"/>
      <c r="D50" s="3"/>
      <c r="E50" s="3"/>
      <c r="F50" s="3"/>
    </row>
    <row r="51" spans="3:6" x14ac:dyDescent="0.3">
      <c r="C51" s="3"/>
      <c r="D51" s="3"/>
      <c r="E51" s="3"/>
      <c r="F51" s="3"/>
    </row>
    <row r="52" spans="3:6" x14ac:dyDescent="0.3">
      <c r="C52" s="3"/>
      <c r="D52" s="3"/>
      <c r="E52" s="3"/>
      <c r="F52" s="3"/>
    </row>
    <row r="53" spans="3:6" x14ac:dyDescent="0.3">
      <c r="C53" s="3"/>
      <c r="D53" s="3"/>
      <c r="E53" s="3"/>
      <c r="F53" s="3"/>
    </row>
  </sheetData>
  <sortState ref="B5:B15">
    <sortCondition ref="B5"/>
  </sortState>
  <mergeCells count="4">
    <mergeCell ref="C2:D2"/>
    <mergeCell ref="C3:D3"/>
    <mergeCell ref="E2:F2"/>
    <mergeCell ref="E3:F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1"/>
  <sheetViews>
    <sheetView tabSelected="1" workbookViewId="0">
      <pane ySplit="2" topLeftCell="A402" activePane="bottomLeft" state="frozen"/>
      <selection pane="bottomLeft" activeCell="H416" sqref="H416"/>
    </sheetView>
  </sheetViews>
  <sheetFormatPr defaultRowHeight="14.4" x14ac:dyDescent="0.3"/>
  <cols>
    <col min="1" max="1" width="9.44140625" bestFit="1" customWidth="1"/>
    <col min="2" max="2" width="13.33203125" bestFit="1" customWidth="1"/>
    <col min="3" max="3" width="22.44140625" bestFit="1" customWidth="1"/>
    <col min="4" max="4" width="21.44140625" bestFit="1" customWidth="1"/>
    <col min="5" max="5" width="11" bestFit="1" customWidth="1"/>
    <col min="6" max="6" width="20.44140625" bestFit="1" customWidth="1"/>
    <col min="7" max="7" width="16.44140625" bestFit="1" customWidth="1"/>
    <col min="8" max="8" width="10.6640625" bestFit="1" customWidth="1"/>
    <col min="9" max="9" width="14.88671875" bestFit="1" customWidth="1"/>
    <col min="10" max="10" width="17.44140625" bestFit="1" customWidth="1"/>
    <col min="11" max="11" width="10.6640625" bestFit="1" customWidth="1"/>
    <col min="12" max="12" width="15.44140625" bestFit="1" customWidth="1"/>
    <col min="13" max="13" width="26" bestFit="1" customWidth="1"/>
    <col min="14" max="14" width="22.88671875" bestFit="1" customWidth="1"/>
    <col min="15" max="15" width="11" bestFit="1" customWidth="1"/>
    <col min="16" max="16" width="24.33203125" bestFit="1" customWidth="1"/>
    <col min="17" max="17" width="20.88671875" bestFit="1" customWidth="1"/>
    <col min="18" max="18" width="10" bestFit="1" customWidth="1"/>
    <col min="19" max="19" width="12.33203125" bestFit="1" customWidth="1"/>
    <col min="20" max="20" width="22.44140625" bestFit="1" customWidth="1"/>
    <col min="21" max="21" width="13.109375" bestFit="1" customWidth="1"/>
  </cols>
  <sheetData>
    <row r="1" spans="1:21" x14ac:dyDescent="0.25">
      <c r="B1" s="1"/>
      <c r="C1" s="1"/>
      <c r="E1" s="1"/>
      <c r="F1" s="1"/>
      <c r="G1" s="1"/>
      <c r="H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s="13" customFormat="1" x14ac:dyDescent="0.25">
      <c r="A2" s="13" t="s">
        <v>1</v>
      </c>
      <c r="B2" s="14" t="s">
        <v>2</v>
      </c>
      <c r="C2" s="14" t="s">
        <v>33</v>
      </c>
      <c r="D2" s="14" t="s">
        <v>3</v>
      </c>
      <c r="E2" s="14" t="s">
        <v>4</v>
      </c>
      <c r="F2" s="14" t="s">
        <v>0</v>
      </c>
      <c r="G2" s="14" t="s">
        <v>6</v>
      </c>
      <c r="H2" s="13" t="s">
        <v>26</v>
      </c>
      <c r="I2" s="14" t="s">
        <v>5</v>
      </c>
      <c r="J2" s="14" t="s">
        <v>8</v>
      </c>
      <c r="K2" s="13" t="s">
        <v>35</v>
      </c>
      <c r="L2" s="14" t="s">
        <v>7</v>
      </c>
      <c r="M2" s="14" t="s">
        <v>18</v>
      </c>
      <c r="N2" s="14" t="s">
        <v>19</v>
      </c>
      <c r="O2" s="14" t="s">
        <v>9</v>
      </c>
      <c r="P2" s="13" t="s">
        <v>37</v>
      </c>
      <c r="Q2" s="14" t="s">
        <v>38</v>
      </c>
      <c r="R2" s="14" t="s">
        <v>25</v>
      </c>
      <c r="S2" s="14" t="s">
        <v>10</v>
      </c>
      <c r="T2" s="14" t="s">
        <v>11</v>
      </c>
      <c r="U2" s="13" t="s">
        <v>36</v>
      </c>
    </row>
    <row r="3" spans="1:21" x14ac:dyDescent="0.25">
      <c r="A3">
        <v>202001</v>
      </c>
      <c r="B3" t="s">
        <v>14</v>
      </c>
      <c r="C3" t="s">
        <v>44</v>
      </c>
      <c r="D3" t="s">
        <v>45</v>
      </c>
      <c r="E3" t="s">
        <v>46</v>
      </c>
      <c r="F3" s="2">
        <v>43830</v>
      </c>
      <c r="G3" s="2">
        <v>43800</v>
      </c>
      <c r="H3" s="25">
        <v>1</v>
      </c>
      <c r="I3">
        <v>1</v>
      </c>
      <c r="J3" s="12">
        <v>15</v>
      </c>
      <c r="K3">
        <v>7</v>
      </c>
      <c r="L3" s="19">
        <v>0.3</v>
      </c>
      <c r="M3" s="12">
        <v>4.5</v>
      </c>
      <c r="N3" s="12">
        <v>0</v>
      </c>
      <c r="O3" s="12">
        <v>1.5</v>
      </c>
      <c r="P3" s="12">
        <v>0</v>
      </c>
      <c r="Q3" s="12">
        <v>0</v>
      </c>
      <c r="R3" s="12">
        <v>6</v>
      </c>
      <c r="S3">
        <v>64548</v>
      </c>
      <c r="T3" t="s">
        <v>47</v>
      </c>
      <c r="U3" t="s">
        <v>47</v>
      </c>
    </row>
    <row r="4" spans="1:21" x14ac:dyDescent="0.25">
      <c r="A4">
        <v>202001</v>
      </c>
      <c r="B4" t="s">
        <v>14</v>
      </c>
      <c r="C4" t="s">
        <v>48</v>
      </c>
      <c r="D4" t="s">
        <v>49</v>
      </c>
      <c r="E4" t="s">
        <v>50</v>
      </c>
      <c r="F4" s="2">
        <v>43830</v>
      </c>
      <c r="G4" s="2">
        <v>43800</v>
      </c>
      <c r="H4" s="25">
        <v>1</v>
      </c>
      <c r="I4">
        <v>1</v>
      </c>
      <c r="J4" s="12">
        <v>15</v>
      </c>
      <c r="K4">
        <v>7</v>
      </c>
      <c r="L4" s="19">
        <v>0.3</v>
      </c>
      <c r="M4" s="12">
        <v>4.5</v>
      </c>
      <c r="N4" s="12">
        <v>0</v>
      </c>
      <c r="O4" s="12">
        <v>1.5</v>
      </c>
      <c r="P4" s="12">
        <v>0</v>
      </c>
      <c r="Q4" s="12">
        <v>0</v>
      </c>
      <c r="R4" s="12">
        <v>6</v>
      </c>
      <c r="S4">
        <v>64548</v>
      </c>
      <c r="T4" t="s">
        <v>47</v>
      </c>
      <c r="U4" t="s">
        <v>47</v>
      </c>
    </row>
    <row r="5" spans="1:21" x14ac:dyDescent="0.25">
      <c r="A5">
        <v>202001</v>
      </c>
      <c r="B5" t="s">
        <v>14</v>
      </c>
      <c r="C5" t="s">
        <v>51</v>
      </c>
      <c r="D5" t="s">
        <v>52</v>
      </c>
      <c r="E5" t="s">
        <v>53</v>
      </c>
      <c r="F5" s="2">
        <v>43825</v>
      </c>
      <c r="G5" s="2">
        <v>43800</v>
      </c>
      <c r="H5" s="25">
        <v>1</v>
      </c>
      <c r="I5">
        <v>1</v>
      </c>
      <c r="J5" s="12">
        <v>10</v>
      </c>
      <c r="K5">
        <v>7</v>
      </c>
      <c r="L5" s="19">
        <v>0.3</v>
      </c>
      <c r="M5" s="12">
        <v>3</v>
      </c>
      <c r="N5" s="12">
        <v>0</v>
      </c>
      <c r="O5" s="12">
        <v>1.5</v>
      </c>
      <c r="P5" s="12">
        <v>0</v>
      </c>
      <c r="Q5" s="12">
        <v>0</v>
      </c>
      <c r="R5" s="12">
        <v>4.5</v>
      </c>
      <c r="S5">
        <v>64548</v>
      </c>
      <c r="T5" t="s">
        <v>47</v>
      </c>
      <c r="U5" t="s">
        <v>47</v>
      </c>
    </row>
    <row r="6" spans="1:21" x14ac:dyDescent="0.25">
      <c r="A6">
        <v>202001</v>
      </c>
      <c r="B6" t="s">
        <v>14</v>
      </c>
      <c r="C6" t="s">
        <v>54</v>
      </c>
      <c r="D6" t="s">
        <v>55</v>
      </c>
      <c r="E6" t="s">
        <v>56</v>
      </c>
      <c r="F6" s="2">
        <v>43827</v>
      </c>
      <c r="G6" s="2">
        <v>43800</v>
      </c>
      <c r="H6" s="25">
        <v>1</v>
      </c>
      <c r="I6">
        <v>1</v>
      </c>
      <c r="J6" s="12">
        <v>10</v>
      </c>
      <c r="K6">
        <v>7</v>
      </c>
      <c r="L6" s="19">
        <v>0.3</v>
      </c>
      <c r="M6" s="12">
        <v>3</v>
      </c>
      <c r="N6" s="12">
        <v>0</v>
      </c>
      <c r="O6" s="12">
        <v>1.5</v>
      </c>
      <c r="P6" s="12">
        <v>0</v>
      </c>
      <c r="Q6" s="12">
        <v>0</v>
      </c>
      <c r="R6" s="12">
        <v>4.5</v>
      </c>
      <c r="S6">
        <v>64548</v>
      </c>
      <c r="T6" t="s">
        <v>47</v>
      </c>
      <c r="U6" t="s">
        <v>47</v>
      </c>
    </row>
    <row r="7" spans="1:21" x14ac:dyDescent="0.25">
      <c r="A7">
        <v>202001</v>
      </c>
      <c r="B7" t="s">
        <v>14</v>
      </c>
      <c r="C7" t="s">
        <v>57</v>
      </c>
      <c r="D7" t="s">
        <v>58</v>
      </c>
      <c r="E7" t="s">
        <v>59</v>
      </c>
      <c r="F7" s="2">
        <v>43824</v>
      </c>
      <c r="G7" s="2">
        <v>43800</v>
      </c>
      <c r="H7" s="25">
        <v>1</v>
      </c>
      <c r="I7">
        <v>1</v>
      </c>
      <c r="J7" s="12">
        <v>25</v>
      </c>
      <c r="K7">
        <v>7</v>
      </c>
      <c r="L7" s="19">
        <v>0.3</v>
      </c>
      <c r="M7" s="12">
        <v>7.5</v>
      </c>
      <c r="N7" s="12">
        <v>0</v>
      </c>
      <c r="O7" s="12">
        <v>1.5</v>
      </c>
      <c r="P7" s="12">
        <v>0</v>
      </c>
      <c r="Q7" s="12">
        <v>0</v>
      </c>
      <c r="R7" s="12">
        <v>9</v>
      </c>
      <c r="S7">
        <v>64548</v>
      </c>
      <c r="T7" t="s">
        <v>47</v>
      </c>
      <c r="U7" t="s">
        <v>47</v>
      </c>
    </row>
    <row r="8" spans="1:21" x14ac:dyDescent="0.25">
      <c r="A8">
        <v>202001</v>
      </c>
      <c r="B8" t="s">
        <v>14</v>
      </c>
      <c r="C8" t="s">
        <v>60</v>
      </c>
      <c r="D8" t="s">
        <v>61</v>
      </c>
      <c r="E8" t="s">
        <v>62</v>
      </c>
      <c r="F8" s="2">
        <v>43823</v>
      </c>
      <c r="G8" s="2">
        <v>43800</v>
      </c>
      <c r="H8" s="25">
        <v>1</v>
      </c>
      <c r="I8">
        <v>1</v>
      </c>
      <c r="J8" s="12">
        <v>10</v>
      </c>
      <c r="K8">
        <v>7</v>
      </c>
      <c r="L8" s="19">
        <v>0.3</v>
      </c>
      <c r="M8" s="12">
        <v>3</v>
      </c>
      <c r="N8" s="12">
        <v>0</v>
      </c>
      <c r="O8" s="12">
        <v>1.5</v>
      </c>
      <c r="P8" s="12">
        <v>0</v>
      </c>
      <c r="Q8" s="12">
        <v>0</v>
      </c>
      <c r="R8" s="12">
        <v>4.5</v>
      </c>
      <c r="S8">
        <v>64548</v>
      </c>
      <c r="T8" t="s">
        <v>47</v>
      </c>
      <c r="U8" t="s">
        <v>47</v>
      </c>
    </row>
    <row r="9" spans="1:21" x14ac:dyDescent="0.25">
      <c r="A9">
        <v>202001</v>
      </c>
      <c r="B9" t="s">
        <v>14</v>
      </c>
      <c r="C9" t="s">
        <v>63</v>
      </c>
      <c r="D9" t="s">
        <v>64</v>
      </c>
      <c r="E9" t="s">
        <v>65</v>
      </c>
      <c r="F9" s="2">
        <v>43829</v>
      </c>
      <c r="G9" s="2">
        <v>43800</v>
      </c>
      <c r="H9" s="25">
        <v>1</v>
      </c>
      <c r="I9">
        <v>1</v>
      </c>
      <c r="J9" s="12">
        <v>10</v>
      </c>
      <c r="K9">
        <v>7</v>
      </c>
      <c r="L9" s="19">
        <v>0.3</v>
      </c>
      <c r="M9" s="12">
        <v>3</v>
      </c>
      <c r="N9" s="12">
        <v>0</v>
      </c>
      <c r="O9" s="12">
        <v>1.5</v>
      </c>
      <c r="P9" s="12">
        <v>0</v>
      </c>
      <c r="Q9" s="12">
        <v>0</v>
      </c>
      <c r="R9" s="12">
        <v>4.5</v>
      </c>
      <c r="S9">
        <v>64548</v>
      </c>
      <c r="T9" t="s">
        <v>47</v>
      </c>
      <c r="U9" t="s">
        <v>47</v>
      </c>
    </row>
    <row r="10" spans="1:21" x14ac:dyDescent="0.25">
      <c r="A10">
        <v>202001</v>
      </c>
      <c r="B10" t="s">
        <v>15</v>
      </c>
      <c r="C10" t="s">
        <v>913</v>
      </c>
      <c r="D10" s="31" t="s">
        <v>1060</v>
      </c>
      <c r="E10" t="s">
        <v>34</v>
      </c>
      <c r="F10" s="2">
        <v>43830</v>
      </c>
      <c r="G10" s="2">
        <v>43830</v>
      </c>
      <c r="H10" s="25">
        <v>1</v>
      </c>
      <c r="I10">
        <v>1</v>
      </c>
      <c r="J10" s="12">
        <v>0</v>
      </c>
      <c r="K10">
        <v>16</v>
      </c>
      <c r="L10" s="19">
        <v>0</v>
      </c>
      <c r="M10" s="12">
        <v>0</v>
      </c>
      <c r="N10" s="12">
        <v>4</v>
      </c>
      <c r="O10" s="12">
        <v>0</v>
      </c>
      <c r="P10" s="12">
        <v>0</v>
      </c>
      <c r="Q10" s="12">
        <v>0</v>
      </c>
      <c r="R10" s="12">
        <v>4</v>
      </c>
      <c r="S10">
        <v>64548</v>
      </c>
      <c r="T10" t="s">
        <v>47</v>
      </c>
      <c r="U10" t="s">
        <v>47</v>
      </c>
    </row>
    <row r="11" spans="1:21" x14ac:dyDescent="0.25">
      <c r="A11">
        <v>202001</v>
      </c>
      <c r="B11" t="s">
        <v>15</v>
      </c>
      <c r="C11" t="s">
        <v>914</v>
      </c>
      <c r="D11" s="31" t="s">
        <v>1061</v>
      </c>
      <c r="E11" t="s">
        <v>34</v>
      </c>
      <c r="F11" s="2">
        <v>43830</v>
      </c>
      <c r="G11" s="2">
        <v>43830</v>
      </c>
      <c r="H11" s="25">
        <v>1</v>
      </c>
      <c r="I11">
        <v>1</v>
      </c>
      <c r="J11" s="12">
        <v>0</v>
      </c>
      <c r="K11">
        <v>16</v>
      </c>
      <c r="L11" s="19">
        <v>0</v>
      </c>
      <c r="M11" s="12">
        <v>0</v>
      </c>
      <c r="N11" s="12">
        <v>4</v>
      </c>
      <c r="O11" s="12">
        <v>0</v>
      </c>
      <c r="P11" s="12">
        <v>0</v>
      </c>
      <c r="Q11" s="12">
        <v>0</v>
      </c>
      <c r="R11" s="12">
        <v>4</v>
      </c>
      <c r="S11">
        <v>64548</v>
      </c>
      <c r="T11" t="s">
        <v>47</v>
      </c>
      <c r="U11" t="s">
        <v>47</v>
      </c>
    </row>
    <row r="12" spans="1:21" x14ac:dyDescent="0.25">
      <c r="A12">
        <v>202001</v>
      </c>
      <c r="B12" t="s">
        <v>15</v>
      </c>
      <c r="C12" t="s">
        <v>915</v>
      </c>
      <c r="D12" s="31" t="s">
        <v>1062</v>
      </c>
      <c r="E12" t="s">
        <v>34</v>
      </c>
      <c r="F12" s="2">
        <v>43830</v>
      </c>
      <c r="G12" s="2">
        <v>43830</v>
      </c>
      <c r="H12" s="25">
        <v>1</v>
      </c>
      <c r="I12">
        <v>1</v>
      </c>
      <c r="J12" s="12">
        <v>0</v>
      </c>
      <c r="K12">
        <v>16</v>
      </c>
      <c r="L12" s="19">
        <v>0</v>
      </c>
      <c r="M12" s="12">
        <v>0</v>
      </c>
      <c r="N12" s="12">
        <v>4</v>
      </c>
      <c r="O12" s="12">
        <v>0</v>
      </c>
      <c r="P12" s="12">
        <v>0</v>
      </c>
      <c r="Q12" s="12">
        <v>0</v>
      </c>
      <c r="R12" s="12">
        <v>4</v>
      </c>
      <c r="S12">
        <v>64548</v>
      </c>
      <c r="T12" t="s">
        <v>47</v>
      </c>
      <c r="U12" t="s">
        <v>47</v>
      </c>
    </row>
    <row r="13" spans="1:21" x14ac:dyDescent="0.25">
      <c r="A13">
        <v>202001</v>
      </c>
      <c r="B13" t="s">
        <v>15</v>
      </c>
      <c r="C13" t="s">
        <v>916</v>
      </c>
      <c r="D13" s="31" t="s">
        <v>1063</v>
      </c>
      <c r="E13" t="s">
        <v>34</v>
      </c>
      <c r="F13" s="2">
        <v>43830</v>
      </c>
      <c r="G13" s="2">
        <v>43830</v>
      </c>
      <c r="H13" s="25">
        <v>1</v>
      </c>
      <c r="I13">
        <v>1</v>
      </c>
      <c r="J13" s="12">
        <v>0</v>
      </c>
      <c r="K13">
        <v>16</v>
      </c>
      <c r="L13" s="19">
        <v>0</v>
      </c>
      <c r="M13" s="12">
        <v>0</v>
      </c>
      <c r="N13" s="12">
        <v>4</v>
      </c>
      <c r="O13" s="12">
        <v>0</v>
      </c>
      <c r="P13" s="12">
        <v>0</v>
      </c>
      <c r="Q13" s="12">
        <v>0</v>
      </c>
      <c r="R13" s="12">
        <v>4</v>
      </c>
      <c r="S13">
        <v>64548</v>
      </c>
      <c r="T13" t="s">
        <v>47</v>
      </c>
      <c r="U13" t="s">
        <v>47</v>
      </c>
    </row>
    <row r="14" spans="1:21" x14ac:dyDescent="0.25">
      <c r="A14">
        <v>202001</v>
      </c>
      <c r="B14" t="s">
        <v>15</v>
      </c>
      <c r="C14" t="s">
        <v>917</v>
      </c>
      <c r="D14" s="31" t="s">
        <v>1064</v>
      </c>
      <c r="E14" t="s">
        <v>34</v>
      </c>
      <c r="F14" s="2">
        <v>43830</v>
      </c>
      <c r="G14" s="2">
        <v>43830</v>
      </c>
      <c r="H14" s="25">
        <v>1</v>
      </c>
      <c r="I14">
        <v>1</v>
      </c>
      <c r="J14" s="12">
        <v>0</v>
      </c>
      <c r="K14">
        <v>16</v>
      </c>
      <c r="L14" s="19">
        <v>0</v>
      </c>
      <c r="M14" s="12">
        <v>0</v>
      </c>
      <c r="N14" s="12">
        <v>4</v>
      </c>
      <c r="O14" s="12">
        <v>0</v>
      </c>
      <c r="P14" s="12">
        <v>0</v>
      </c>
      <c r="Q14" s="12">
        <v>0</v>
      </c>
      <c r="R14" s="12">
        <v>4</v>
      </c>
      <c r="S14">
        <v>64548</v>
      </c>
      <c r="T14" t="s">
        <v>47</v>
      </c>
      <c r="U14" t="s">
        <v>47</v>
      </c>
    </row>
    <row r="15" spans="1:21" x14ac:dyDescent="0.25">
      <c r="A15">
        <v>202001</v>
      </c>
      <c r="B15" t="s">
        <v>15</v>
      </c>
      <c r="C15" t="s">
        <v>918</v>
      </c>
      <c r="D15" s="31" t="s">
        <v>1065</v>
      </c>
      <c r="E15" t="s">
        <v>34</v>
      </c>
      <c r="F15" s="2">
        <v>43830</v>
      </c>
      <c r="G15" s="2">
        <v>43830</v>
      </c>
      <c r="H15" s="25">
        <v>1</v>
      </c>
      <c r="I15">
        <v>1</v>
      </c>
      <c r="J15" s="12">
        <v>0</v>
      </c>
      <c r="K15">
        <v>16</v>
      </c>
      <c r="L15" s="19">
        <v>0</v>
      </c>
      <c r="M15" s="12">
        <v>0</v>
      </c>
      <c r="N15" s="12">
        <v>4</v>
      </c>
      <c r="O15" s="12">
        <v>0</v>
      </c>
      <c r="P15" s="12">
        <v>0</v>
      </c>
      <c r="Q15" s="12">
        <v>0</v>
      </c>
      <c r="R15" s="12">
        <v>4</v>
      </c>
      <c r="S15">
        <v>64548</v>
      </c>
      <c r="T15" t="s">
        <v>47</v>
      </c>
      <c r="U15" t="s">
        <v>47</v>
      </c>
    </row>
    <row r="16" spans="1:21" x14ac:dyDescent="0.25">
      <c r="A16">
        <v>202001</v>
      </c>
      <c r="B16" t="s">
        <v>15</v>
      </c>
      <c r="C16" t="s">
        <v>919</v>
      </c>
      <c r="D16" s="31" t="s">
        <v>1066</v>
      </c>
      <c r="E16" t="s">
        <v>34</v>
      </c>
      <c r="F16" s="2">
        <v>43830</v>
      </c>
      <c r="G16" s="2">
        <v>43830</v>
      </c>
      <c r="H16" s="25">
        <v>1</v>
      </c>
      <c r="I16">
        <v>1</v>
      </c>
      <c r="J16" s="12">
        <v>0</v>
      </c>
      <c r="K16">
        <v>16</v>
      </c>
      <c r="L16" s="19">
        <v>0</v>
      </c>
      <c r="M16" s="12">
        <v>0</v>
      </c>
      <c r="N16" s="12">
        <v>4</v>
      </c>
      <c r="O16" s="12">
        <v>0</v>
      </c>
      <c r="P16" s="12">
        <v>0</v>
      </c>
      <c r="Q16" s="12">
        <v>0</v>
      </c>
      <c r="R16" s="12">
        <v>4</v>
      </c>
      <c r="S16">
        <v>64548</v>
      </c>
      <c r="T16" t="s">
        <v>47</v>
      </c>
      <c r="U16" t="s">
        <v>47</v>
      </c>
    </row>
    <row r="17" spans="1:21" x14ac:dyDescent="0.25">
      <c r="A17">
        <v>202001</v>
      </c>
      <c r="B17" t="s">
        <v>15</v>
      </c>
      <c r="C17" t="s">
        <v>920</v>
      </c>
      <c r="D17" s="31" t="s">
        <v>1067</v>
      </c>
      <c r="E17" t="s">
        <v>34</v>
      </c>
      <c r="F17" s="2">
        <v>43830</v>
      </c>
      <c r="G17" s="2">
        <v>43830</v>
      </c>
      <c r="H17" s="25">
        <v>1</v>
      </c>
      <c r="I17">
        <v>1</v>
      </c>
      <c r="J17" s="12">
        <v>0</v>
      </c>
      <c r="K17">
        <v>16</v>
      </c>
      <c r="L17" s="19">
        <v>0</v>
      </c>
      <c r="M17" s="12">
        <v>0</v>
      </c>
      <c r="N17" s="12">
        <v>4</v>
      </c>
      <c r="O17" s="12">
        <v>0</v>
      </c>
      <c r="P17" s="12">
        <v>0</v>
      </c>
      <c r="Q17" s="12">
        <v>0</v>
      </c>
      <c r="R17" s="12">
        <v>4</v>
      </c>
      <c r="S17">
        <v>64548</v>
      </c>
      <c r="T17" t="s">
        <v>47</v>
      </c>
      <c r="U17" t="s">
        <v>47</v>
      </c>
    </row>
    <row r="18" spans="1:21" x14ac:dyDescent="0.25">
      <c r="A18">
        <v>202001</v>
      </c>
      <c r="B18" t="s">
        <v>15</v>
      </c>
      <c r="C18" t="s">
        <v>921</v>
      </c>
      <c r="D18" s="31" t="s">
        <v>1068</v>
      </c>
      <c r="E18" t="s">
        <v>34</v>
      </c>
      <c r="F18" s="2">
        <v>43830</v>
      </c>
      <c r="G18" s="2">
        <v>43830</v>
      </c>
      <c r="H18" s="25">
        <v>1</v>
      </c>
      <c r="I18">
        <v>1</v>
      </c>
      <c r="J18" s="12">
        <v>0</v>
      </c>
      <c r="K18">
        <v>16</v>
      </c>
      <c r="L18" s="19">
        <v>0</v>
      </c>
      <c r="M18" s="12">
        <v>0</v>
      </c>
      <c r="N18" s="12">
        <v>4</v>
      </c>
      <c r="O18" s="12">
        <v>0</v>
      </c>
      <c r="P18" s="12">
        <v>0</v>
      </c>
      <c r="Q18" s="12">
        <v>0</v>
      </c>
      <c r="R18" s="12">
        <v>4</v>
      </c>
      <c r="S18">
        <v>64548</v>
      </c>
      <c r="T18" t="s">
        <v>47</v>
      </c>
      <c r="U18" t="s">
        <v>47</v>
      </c>
    </row>
    <row r="19" spans="1:21" x14ac:dyDescent="0.25">
      <c r="A19">
        <v>202001</v>
      </c>
      <c r="B19" t="s">
        <v>15</v>
      </c>
      <c r="C19" t="s">
        <v>922</v>
      </c>
      <c r="D19" s="31" t="s">
        <v>1069</v>
      </c>
      <c r="E19" t="s">
        <v>34</v>
      </c>
      <c r="F19" s="2">
        <v>43830</v>
      </c>
      <c r="G19" s="2">
        <v>43830</v>
      </c>
      <c r="H19" s="25">
        <v>1</v>
      </c>
      <c r="I19">
        <v>1</v>
      </c>
      <c r="J19" s="12">
        <v>0</v>
      </c>
      <c r="K19">
        <v>16</v>
      </c>
      <c r="L19" s="19">
        <v>0</v>
      </c>
      <c r="M19" s="12">
        <v>0</v>
      </c>
      <c r="N19" s="12">
        <v>4</v>
      </c>
      <c r="O19" s="12">
        <v>0</v>
      </c>
      <c r="P19" s="12">
        <v>0</v>
      </c>
      <c r="Q19" s="12">
        <v>0</v>
      </c>
      <c r="R19" s="12">
        <v>4</v>
      </c>
      <c r="S19">
        <v>64548</v>
      </c>
      <c r="T19" t="s">
        <v>47</v>
      </c>
      <c r="U19" t="s">
        <v>47</v>
      </c>
    </row>
    <row r="20" spans="1:21" x14ac:dyDescent="0.25">
      <c r="A20">
        <v>202001</v>
      </c>
      <c r="B20" t="s">
        <v>15</v>
      </c>
      <c r="C20" t="s">
        <v>923</v>
      </c>
      <c r="D20" s="31" t="s">
        <v>1070</v>
      </c>
      <c r="E20" t="s">
        <v>34</v>
      </c>
      <c r="F20" s="2">
        <v>43830</v>
      </c>
      <c r="G20" s="2">
        <v>43830</v>
      </c>
      <c r="H20" s="25">
        <v>1</v>
      </c>
      <c r="I20">
        <v>1</v>
      </c>
      <c r="J20" s="12">
        <v>0</v>
      </c>
      <c r="K20">
        <v>16</v>
      </c>
      <c r="L20" s="19">
        <v>0</v>
      </c>
      <c r="M20" s="12">
        <v>0</v>
      </c>
      <c r="N20" s="12">
        <v>4</v>
      </c>
      <c r="O20" s="12">
        <v>0</v>
      </c>
      <c r="P20" s="12">
        <v>0</v>
      </c>
      <c r="Q20" s="12">
        <v>0</v>
      </c>
      <c r="R20" s="12">
        <v>4</v>
      </c>
      <c r="S20">
        <v>64548</v>
      </c>
      <c r="T20" t="s">
        <v>47</v>
      </c>
      <c r="U20" t="s">
        <v>47</v>
      </c>
    </row>
    <row r="21" spans="1:21" x14ac:dyDescent="0.25">
      <c r="A21">
        <v>202001</v>
      </c>
      <c r="B21" t="s">
        <v>15</v>
      </c>
      <c r="C21" t="s">
        <v>924</v>
      </c>
      <c r="D21" s="31" t="s">
        <v>1071</v>
      </c>
      <c r="E21" t="s">
        <v>34</v>
      </c>
      <c r="F21" s="2">
        <v>43830</v>
      </c>
      <c r="G21" s="2">
        <v>43830</v>
      </c>
      <c r="H21" s="25">
        <v>1</v>
      </c>
      <c r="I21">
        <v>1</v>
      </c>
      <c r="J21" s="12">
        <v>0</v>
      </c>
      <c r="K21">
        <v>16</v>
      </c>
      <c r="L21" s="19">
        <v>0</v>
      </c>
      <c r="M21" s="12">
        <v>0</v>
      </c>
      <c r="N21" s="12">
        <v>4</v>
      </c>
      <c r="O21" s="12">
        <v>0</v>
      </c>
      <c r="P21" s="12">
        <v>0</v>
      </c>
      <c r="Q21" s="12">
        <v>0</v>
      </c>
      <c r="R21" s="12">
        <v>4</v>
      </c>
      <c r="S21">
        <v>64548</v>
      </c>
      <c r="T21" t="s">
        <v>47</v>
      </c>
      <c r="U21" t="s">
        <v>47</v>
      </c>
    </row>
    <row r="22" spans="1:21" x14ac:dyDescent="0.25">
      <c r="A22">
        <v>202001</v>
      </c>
      <c r="B22" t="s">
        <v>15</v>
      </c>
      <c r="C22" t="s">
        <v>925</v>
      </c>
      <c r="D22" s="31" t="s">
        <v>1072</v>
      </c>
      <c r="E22" t="s">
        <v>34</v>
      </c>
      <c r="F22" s="2">
        <v>43830</v>
      </c>
      <c r="G22" s="2">
        <v>43830</v>
      </c>
      <c r="H22" s="25">
        <v>1</v>
      </c>
      <c r="I22">
        <v>1</v>
      </c>
      <c r="J22" s="12">
        <v>0</v>
      </c>
      <c r="K22">
        <v>16</v>
      </c>
      <c r="L22" s="19">
        <v>0</v>
      </c>
      <c r="M22" s="12">
        <v>0</v>
      </c>
      <c r="N22" s="12">
        <v>4</v>
      </c>
      <c r="O22" s="12">
        <v>0</v>
      </c>
      <c r="P22" s="12">
        <v>0</v>
      </c>
      <c r="Q22" s="12">
        <v>0</v>
      </c>
      <c r="R22" s="12">
        <v>4</v>
      </c>
      <c r="S22">
        <v>64548</v>
      </c>
      <c r="T22" t="s">
        <v>47</v>
      </c>
      <c r="U22" t="s">
        <v>47</v>
      </c>
    </row>
    <row r="23" spans="1:21" x14ac:dyDescent="0.25">
      <c r="A23">
        <v>202001</v>
      </c>
      <c r="B23" t="s">
        <v>15</v>
      </c>
      <c r="C23" t="s">
        <v>926</v>
      </c>
      <c r="D23" s="31" t="s">
        <v>1073</v>
      </c>
      <c r="E23" t="s">
        <v>34</v>
      </c>
      <c r="F23" s="2">
        <v>43830</v>
      </c>
      <c r="G23" s="2">
        <v>43830</v>
      </c>
      <c r="H23" s="25">
        <v>1</v>
      </c>
      <c r="I23">
        <v>1</v>
      </c>
      <c r="J23" s="12">
        <v>0</v>
      </c>
      <c r="K23">
        <v>16</v>
      </c>
      <c r="L23" s="19">
        <v>0</v>
      </c>
      <c r="M23" s="12">
        <v>0</v>
      </c>
      <c r="N23" s="12">
        <v>4</v>
      </c>
      <c r="O23" s="12">
        <v>0</v>
      </c>
      <c r="P23" s="12">
        <v>0</v>
      </c>
      <c r="Q23" s="12">
        <v>0</v>
      </c>
      <c r="R23" s="12">
        <v>4</v>
      </c>
      <c r="S23">
        <v>64548</v>
      </c>
      <c r="T23" t="s">
        <v>47</v>
      </c>
      <c r="U23" t="s">
        <v>47</v>
      </c>
    </row>
    <row r="24" spans="1:21" x14ac:dyDescent="0.25">
      <c r="A24">
        <v>202001</v>
      </c>
      <c r="B24" t="s">
        <v>15</v>
      </c>
      <c r="C24" t="s">
        <v>927</v>
      </c>
      <c r="D24" s="31" t="s">
        <v>1074</v>
      </c>
      <c r="E24" t="s">
        <v>34</v>
      </c>
      <c r="F24" s="2">
        <v>43830</v>
      </c>
      <c r="G24" s="2">
        <v>43830</v>
      </c>
      <c r="H24" s="25">
        <v>1</v>
      </c>
      <c r="I24">
        <v>1</v>
      </c>
      <c r="J24" s="12">
        <v>0</v>
      </c>
      <c r="K24">
        <v>16</v>
      </c>
      <c r="L24" s="19">
        <v>0</v>
      </c>
      <c r="M24" s="12">
        <v>0</v>
      </c>
      <c r="N24" s="12">
        <v>4</v>
      </c>
      <c r="O24" s="12">
        <v>0</v>
      </c>
      <c r="P24" s="12">
        <v>0</v>
      </c>
      <c r="Q24" s="12">
        <v>0</v>
      </c>
      <c r="R24" s="12">
        <v>4</v>
      </c>
      <c r="S24">
        <v>64548</v>
      </c>
      <c r="T24" t="s">
        <v>47</v>
      </c>
      <c r="U24" t="s">
        <v>47</v>
      </c>
    </row>
    <row r="25" spans="1:21" x14ac:dyDescent="0.25">
      <c r="A25">
        <v>202001</v>
      </c>
      <c r="B25" t="s">
        <v>15</v>
      </c>
      <c r="C25" t="s">
        <v>928</v>
      </c>
      <c r="D25" s="31" t="s">
        <v>1075</v>
      </c>
      <c r="E25" t="s">
        <v>34</v>
      </c>
      <c r="F25" s="2">
        <v>43830</v>
      </c>
      <c r="G25" s="2">
        <v>43830</v>
      </c>
      <c r="H25" s="25">
        <v>1</v>
      </c>
      <c r="I25">
        <v>1</v>
      </c>
      <c r="J25" s="12">
        <v>0</v>
      </c>
      <c r="K25">
        <v>16</v>
      </c>
      <c r="L25" s="19">
        <v>0</v>
      </c>
      <c r="M25" s="12">
        <v>0</v>
      </c>
      <c r="N25" s="12">
        <v>4</v>
      </c>
      <c r="O25" s="12">
        <v>0</v>
      </c>
      <c r="P25" s="12">
        <v>0</v>
      </c>
      <c r="Q25" s="12">
        <v>0</v>
      </c>
      <c r="R25" s="12">
        <v>4</v>
      </c>
      <c r="S25">
        <v>64548</v>
      </c>
      <c r="T25" t="s">
        <v>47</v>
      </c>
      <c r="U25" t="s">
        <v>47</v>
      </c>
    </row>
    <row r="26" spans="1:21" x14ac:dyDescent="0.25">
      <c r="A26">
        <v>202001</v>
      </c>
      <c r="B26" t="s">
        <v>15</v>
      </c>
      <c r="C26" t="s">
        <v>914</v>
      </c>
      <c r="D26" s="31" t="s">
        <v>1061</v>
      </c>
      <c r="E26" t="s">
        <v>34</v>
      </c>
      <c r="F26" s="2">
        <v>43830</v>
      </c>
      <c r="G26" s="2">
        <v>43830</v>
      </c>
      <c r="H26" s="25">
        <v>1</v>
      </c>
      <c r="I26">
        <v>2</v>
      </c>
      <c r="J26" s="12">
        <v>0</v>
      </c>
      <c r="K26">
        <v>16</v>
      </c>
      <c r="L26" s="19">
        <v>0</v>
      </c>
      <c r="M26" s="12">
        <v>0</v>
      </c>
      <c r="N26" s="12">
        <v>3</v>
      </c>
      <c r="O26" s="12">
        <v>0</v>
      </c>
      <c r="P26" s="12">
        <v>0</v>
      </c>
      <c r="Q26" s="12">
        <v>0</v>
      </c>
      <c r="R26" s="12">
        <v>3</v>
      </c>
      <c r="S26">
        <v>64548</v>
      </c>
      <c r="T26" t="s">
        <v>47</v>
      </c>
      <c r="U26" t="s">
        <v>47</v>
      </c>
    </row>
    <row r="27" spans="1:21" x14ac:dyDescent="0.25">
      <c r="A27">
        <v>202001</v>
      </c>
      <c r="B27" t="s">
        <v>15</v>
      </c>
      <c r="C27" t="s">
        <v>923</v>
      </c>
      <c r="D27" s="31" t="s">
        <v>1070</v>
      </c>
      <c r="E27" t="s">
        <v>34</v>
      </c>
      <c r="F27" s="2">
        <v>43830</v>
      </c>
      <c r="G27" s="2">
        <v>43830</v>
      </c>
      <c r="H27" s="25">
        <v>1</v>
      </c>
      <c r="I27">
        <v>2</v>
      </c>
      <c r="J27" s="12">
        <v>0</v>
      </c>
      <c r="K27">
        <v>16</v>
      </c>
      <c r="L27" s="19">
        <v>0</v>
      </c>
      <c r="M27" s="12">
        <v>0</v>
      </c>
      <c r="N27" s="12">
        <v>3</v>
      </c>
      <c r="O27" s="12">
        <v>0</v>
      </c>
      <c r="P27" s="12">
        <v>0</v>
      </c>
      <c r="Q27" s="12">
        <v>0</v>
      </c>
      <c r="R27" s="12">
        <v>3</v>
      </c>
      <c r="S27">
        <v>64548</v>
      </c>
      <c r="T27" t="s">
        <v>47</v>
      </c>
      <c r="U27" t="s">
        <v>47</v>
      </c>
    </row>
    <row r="28" spans="1:21" x14ac:dyDescent="0.25">
      <c r="A28">
        <v>202001</v>
      </c>
      <c r="B28" t="s">
        <v>17</v>
      </c>
      <c r="C28" t="s">
        <v>66</v>
      </c>
      <c r="D28" t="s">
        <v>67</v>
      </c>
      <c r="E28" t="s">
        <v>34</v>
      </c>
      <c r="F28" s="2">
        <v>43830</v>
      </c>
      <c r="G28" s="2">
        <v>43821</v>
      </c>
      <c r="H28" s="25">
        <v>1</v>
      </c>
      <c r="I28">
        <v>1</v>
      </c>
      <c r="J28" s="12">
        <v>10</v>
      </c>
      <c r="K28">
        <v>16</v>
      </c>
      <c r="L28" s="19">
        <v>0.18</v>
      </c>
      <c r="M28" s="12">
        <v>1.8</v>
      </c>
      <c r="N28" s="12">
        <v>0</v>
      </c>
      <c r="O28" s="12">
        <v>0</v>
      </c>
      <c r="P28" s="12">
        <v>0</v>
      </c>
      <c r="Q28" s="12">
        <v>0</v>
      </c>
      <c r="R28" s="12">
        <v>1.8</v>
      </c>
      <c r="S28">
        <v>64548</v>
      </c>
      <c r="T28" t="s">
        <v>47</v>
      </c>
      <c r="U28" t="s">
        <v>47</v>
      </c>
    </row>
    <row r="29" spans="1:21" x14ac:dyDescent="0.25">
      <c r="A29">
        <v>202001</v>
      </c>
      <c r="B29" t="s">
        <v>17</v>
      </c>
      <c r="C29" t="s">
        <v>68</v>
      </c>
      <c r="D29" t="s">
        <v>69</v>
      </c>
      <c r="E29" t="s">
        <v>34</v>
      </c>
      <c r="F29" s="2">
        <v>43830</v>
      </c>
      <c r="G29" s="2">
        <v>43823</v>
      </c>
      <c r="H29" s="25">
        <v>1</v>
      </c>
      <c r="I29">
        <v>1</v>
      </c>
      <c r="J29" s="12">
        <v>10</v>
      </c>
      <c r="K29">
        <v>16</v>
      </c>
      <c r="L29" s="19">
        <v>0.18</v>
      </c>
      <c r="M29" s="12">
        <v>1.8</v>
      </c>
      <c r="N29" s="12">
        <v>0</v>
      </c>
      <c r="O29" s="12">
        <v>0</v>
      </c>
      <c r="P29" s="12">
        <v>0</v>
      </c>
      <c r="Q29" s="12">
        <v>0</v>
      </c>
      <c r="R29" s="12">
        <v>1.8</v>
      </c>
      <c r="S29">
        <v>64548</v>
      </c>
      <c r="T29" t="s">
        <v>47</v>
      </c>
      <c r="U29" t="s">
        <v>47</v>
      </c>
    </row>
    <row r="30" spans="1:21" x14ac:dyDescent="0.25">
      <c r="A30">
        <v>202001</v>
      </c>
      <c r="B30" t="s">
        <v>17</v>
      </c>
      <c r="C30" t="s">
        <v>70</v>
      </c>
      <c r="D30" t="s">
        <v>71</v>
      </c>
      <c r="E30" t="s">
        <v>34</v>
      </c>
      <c r="F30" s="2">
        <v>43830</v>
      </c>
      <c r="G30" s="2">
        <v>43828</v>
      </c>
      <c r="H30" s="25">
        <v>1</v>
      </c>
      <c r="I30">
        <v>1</v>
      </c>
      <c r="J30" s="12">
        <v>10</v>
      </c>
      <c r="K30">
        <v>16</v>
      </c>
      <c r="L30" s="19">
        <v>0.18</v>
      </c>
      <c r="M30" s="12">
        <v>1.8</v>
      </c>
      <c r="N30" s="12">
        <v>0</v>
      </c>
      <c r="O30" s="12">
        <v>0</v>
      </c>
      <c r="P30" s="12">
        <v>0</v>
      </c>
      <c r="Q30" s="12">
        <v>0</v>
      </c>
      <c r="R30" s="12">
        <v>1.8</v>
      </c>
      <c r="S30">
        <v>64548</v>
      </c>
      <c r="T30" t="s">
        <v>47</v>
      </c>
      <c r="U30" t="s">
        <v>47</v>
      </c>
    </row>
    <row r="31" spans="1:21" x14ac:dyDescent="0.25">
      <c r="A31">
        <v>202001</v>
      </c>
      <c r="B31" t="s">
        <v>17</v>
      </c>
      <c r="C31" t="s">
        <v>72</v>
      </c>
      <c r="D31" t="s">
        <v>73</v>
      </c>
      <c r="E31" t="s">
        <v>34</v>
      </c>
      <c r="F31" s="2">
        <v>43830</v>
      </c>
      <c r="G31" s="2">
        <v>43822</v>
      </c>
      <c r="H31" s="25">
        <v>1</v>
      </c>
      <c r="I31">
        <v>1</v>
      </c>
      <c r="J31" s="12">
        <v>5</v>
      </c>
      <c r="K31">
        <v>16</v>
      </c>
      <c r="L31" s="19">
        <v>0.18</v>
      </c>
      <c r="M31" s="12">
        <v>0.9</v>
      </c>
      <c r="N31" s="12">
        <v>0</v>
      </c>
      <c r="O31" s="12">
        <v>0</v>
      </c>
      <c r="P31" s="12">
        <v>0</v>
      </c>
      <c r="Q31" s="12">
        <v>0</v>
      </c>
      <c r="R31" s="12">
        <v>0.9</v>
      </c>
      <c r="S31">
        <v>64548</v>
      </c>
      <c r="T31" t="s">
        <v>47</v>
      </c>
      <c r="U31" t="s">
        <v>47</v>
      </c>
    </row>
    <row r="32" spans="1:21" x14ac:dyDescent="0.25">
      <c r="A32">
        <v>202001</v>
      </c>
      <c r="B32" t="s">
        <v>17</v>
      </c>
      <c r="C32" t="s">
        <v>74</v>
      </c>
      <c r="D32" t="s">
        <v>75</v>
      </c>
      <c r="E32" t="s">
        <v>34</v>
      </c>
      <c r="F32" s="2">
        <v>43830</v>
      </c>
      <c r="G32" s="2">
        <v>43829</v>
      </c>
      <c r="H32" s="25">
        <v>1</v>
      </c>
      <c r="I32">
        <v>1</v>
      </c>
      <c r="J32" s="12">
        <v>10</v>
      </c>
      <c r="K32">
        <v>16</v>
      </c>
      <c r="L32" s="19">
        <v>0.18</v>
      </c>
      <c r="M32" s="12">
        <v>1.8</v>
      </c>
      <c r="N32" s="12">
        <v>0</v>
      </c>
      <c r="O32" s="12">
        <v>0</v>
      </c>
      <c r="P32" s="12">
        <v>0</v>
      </c>
      <c r="Q32" s="12">
        <v>0</v>
      </c>
      <c r="R32" s="12">
        <v>1.8</v>
      </c>
      <c r="S32">
        <v>64548</v>
      </c>
      <c r="T32" t="s">
        <v>47</v>
      </c>
      <c r="U32" t="s">
        <v>47</v>
      </c>
    </row>
    <row r="33" spans="1:21" x14ac:dyDescent="0.25">
      <c r="A33">
        <v>202001</v>
      </c>
      <c r="B33" t="s">
        <v>17</v>
      </c>
      <c r="C33" t="s">
        <v>76</v>
      </c>
      <c r="D33" t="s">
        <v>77</v>
      </c>
      <c r="E33" t="s">
        <v>34</v>
      </c>
      <c r="F33" s="2">
        <v>43830</v>
      </c>
      <c r="G33" s="2">
        <v>43824</v>
      </c>
      <c r="H33" s="25">
        <v>1</v>
      </c>
      <c r="I33">
        <v>1</v>
      </c>
      <c r="J33" s="12">
        <v>5</v>
      </c>
      <c r="K33">
        <v>16</v>
      </c>
      <c r="L33" s="19">
        <v>0.18</v>
      </c>
      <c r="M33" s="12">
        <v>0.9</v>
      </c>
      <c r="N33" s="12">
        <v>0</v>
      </c>
      <c r="O33" s="12">
        <v>0</v>
      </c>
      <c r="P33" s="12">
        <v>0</v>
      </c>
      <c r="Q33" s="12">
        <v>0</v>
      </c>
      <c r="R33" s="12">
        <v>0.9</v>
      </c>
      <c r="S33">
        <v>64548</v>
      </c>
      <c r="T33" t="s">
        <v>47</v>
      </c>
      <c r="U33" t="s">
        <v>47</v>
      </c>
    </row>
    <row r="34" spans="1:21" x14ac:dyDescent="0.25">
      <c r="A34">
        <v>202001</v>
      </c>
      <c r="B34" t="s">
        <v>17</v>
      </c>
      <c r="C34" t="s">
        <v>78</v>
      </c>
      <c r="D34" t="s">
        <v>79</v>
      </c>
      <c r="E34" t="s">
        <v>34</v>
      </c>
      <c r="F34" s="2">
        <v>43830</v>
      </c>
      <c r="G34" s="2">
        <v>43824</v>
      </c>
      <c r="H34" s="25">
        <v>1</v>
      </c>
      <c r="I34">
        <v>1</v>
      </c>
      <c r="J34" s="12">
        <v>5</v>
      </c>
      <c r="K34">
        <v>16</v>
      </c>
      <c r="L34" s="19">
        <v>0.18</v>
      </c>
      <c r="M34" s="12">
        <v>0.9</v>
      </c>
      <c r="N34" s="12">
        <v>0</v>
      </c>
      <c r="O34" s="12">
        <v>0</v>
      </c>
      <c r="P34" s="12">
        <v>0</v>
      </c>
      <c r="Q34" s="12">
        <v>0</v>
      </c>
      <c r="R34" s="12">
        <v>0.9</v>
      </c>
      <c r="S34">
        <v>64548</v>
      </c>
      <c r="T34" t="s">
        <v>47</v>
      </c>
      <c r="U34" t="s">
        <v>47</v>
      </c>
    </row>
    <row r="35" spans="1:21" x14ac:dyDescent="0.25">
      <c r="A35">
        <v>202001</v>
      </c>
      <c r="B35" t="s">
        <v>17</v>
      </c>
      <c r="C35" t="s">
        <v>80</v>
      </c>
      <c r="D35" t="s">
        <v>81</v>
      </c>
      <c r="E35" t="s">
        <v>34</v>
      </c>
      <c r="F35" s="2">
        <v>43830</v>
      </c>
      <c r="G35" s="2">
        <v>43824</v>
      </c>
      <c r="H35" s="25">
        <v>1</v>
      </c>
      <c r="I35">
        <v>1</v>
      </c>
      <c r="J35" s="12">
        <v>5</v>
      </c>
      <c r="K35">
        <v>16</v>
      </c>
      <c r="L35" s="19">
        <v>0.18</v>
      </c>
      <c r="M35" s="12">
        <v>0.9</v>
      </c>
      <c r="N35" s="12">
        <v>0</v>
      </c>
      <c r="O35" s="12">
        <v>0</v>
      </c>
      <c r="P35" s="12">
        <v>0</v>
      </c>
      <c r="Q35" s="12">
        <v>0</v>
      </c>
      <c r="R35" s="12">
        <v>0.9</v>
      </c>
      <c r="S35">
        <v>64548</v>
      </c>
      <c r="T35" t="s">
        <v>47</v>
      </c>
      <c r="U35" t="s">
        <v>47</v>
      </c>
    </row>
    <row r="36" spans="1:21" x14ac:dyDescent="0.25">
      <c r="A36">
        <v>202001</v>
      </c>
      <c r="B36" t="s">
        <v>17</v>
      </c>
      <c r="C36" t="s">
        <v>82</v>
      </c>
      <c r="D36" t="s">
        <v>83</v>
      </c>
      <c r="E36" t="s">
        <v>34</v>
      </c>
      <c r="F36" s="2">
        <v>43830</v>
      </c>
      <c r="G36" s="2">
        <v>43821</v>
      </c>
      <c r="H36" s="25">
        <v>1</v>
      </c>
      <c r="I36">
        <v>1</v>
      </c>
      <c r="J36" s="12">
        <v>5</v>
      </c>
      <c r="K36">
        <v>16</v>
      </c>
      <c r="L36" s="19">
        <v>0.18</v>
      </c>
      <c r="M36" s="12">
        <v>0.9</v>
      </c>
      <c r="N36" s="12">
        <v>0</v>
      </c>
      <c r="O36" s="12">
        <v>0</v>
      </c>
      <c r="P36" s="12">
        <v>0</v>
      </c>
      <c r="Q36" s="12">
        <v>0</v>
      </c>
      <c r="R36" s="12">
        <v>0.9</v>
      </c>
      <c r="S36">
        <v>64548</v>
      </c>
      <c r="T36" t="s">
        <v>47</v>
      </c>
      <c r="U36" t="s">
        <v>47</v>
      </c>
    </row>
    <row r="37" spans="1:21" x14ac:dyDescent="0.25">
      <c r="A37">
        <v>202001</v>
      </c>
      <c r="B37" t="s">
        <v>17</v>
      </c>
      <c r="C37" t="s">
        <v>84</v>
      </c>
      <c r="D37" t="s">
        <v>85</v>
      </c>
      <c r="E37" t="s">
        <v>34</v>
      </c>
      <c r="F37" s="2">
        <v>43830</v>
      </c>
      <c r="G37" s="2">
        <v>43823</v>
      </c>
      <c r="H37" s="25">
        <v>1</v>
      </c>
      <c r="I37">
        <v>1</v>
      </c>
      <c r="J37" s="12">
        <v>5</v>
      </c>
      <c r="K37">
        <v>16</v>
      </c>
      <c r="L37" s="19">
        <v>0.18</v>
      </c>
      <c r="M37" s="12">
        <v>0.9</v>
      </c>
      <c r="N37" s="12">
        <v>0</v>
      </c>
      <c r="O37" s="12">
        <v>0</v>
      </c>
      <c r="P37" s="12">
        <v>0</v>
      </c>
      <c r="Q37" s="12">
        <v>0</v>
      </c>
      <c r="R37" s="12">
        <v>0.9</v>
      </c>
      <c r="S37">
        <v>64548</v>
      </c>
      <c r="T37" t="s">
        <v>47</v>
      </c>
      <c r="U37" t="s">
        <v>47</v>
      </c>
    </row>
    <row r="38" spans="1:21" x14ac:dyDescent="0.25">
      <c r="A38">
        <v>202001</v>
      </c>
      <c r="B38" t="s">
        <v>17</v>
      </c>
      <c r="C38" t="s">
        <v>86</v>
      </c>
      <c r="D38" t="s">
        <v>87</v>
      </c>
      <c r="E38" t="s">
        <v>34</v>
      </c>
      <c r="F38" s="2">
        <v>43830</v>
      </c>
      <c r="G38" s="2">
        <v>43828</v>
      </c>
      <c r="H38" s="25">
        <v>1</v>
      </c>
      <c r="I38">
        <v>1</v>
      </c>
      <c r="J38" s="12">
        <v>5</v>
      </c>
      <c r="K38">
        <v>16</v>
      </c>
      <c r="L38" s="19">
        <v>0.18</v>
      </c>
      <c r="M38" s="12">
        <v>0.9</v>
      </c>
      <c r="N38" s="12">
        <v>0</v>
      </c>
      <c r="O38" s="12">
        <v>0</v>
      </c>
      <c r="P38" s="12">
        <v>0</v>
      </c>
      <c r="Q38" s="12">
        <v>0</v>
      </c>
      <c r="R38" s="12">
        <v>0.9</v>
      </c>
      <c r="S38">
        <v>64548</v>
      </c>
      <c r="T38" t="s">
        <v>47</v>
      </c>
      <c r="U38" t="s">
        <v>47</v>
      </c>
    </row>
    <row r="39" spans="1:21" x14ac:dyDescent="0.25">
      <c r="A39">
        <v>202001</v>
      </c>
      <c r="B39" t="s">
        <v>17</v>
      </c>
      <c r="C39" t="s">
        <v>88</v>
      </c>
      <c r="D39" t="s">
        <v>89</v>
      </c>
      <c r="E39" t="s">
        <v>34</v>
      </c>
      <c r="F39" s="2">
        <v>43830</v>
      </c>
      <c r="G39" s="2">
        <v>43829</v>
      </c>
      <c r="H39" s="25">
        <v>1</v>
      </c>
      <c r="I39">
        <v>1</v>
      </c>
      <c r="J39" s="12">
        <v>5</v>
      </c>
      <c r="K39">
        <v>16</v>
      </c>
      <c r="L39" s="19">
        <v>0.18</v>
      </c>
      <c r="M39" s="12">
        <v>0.9</v>
      </c>
      <c r="N39" s="12">
        <v>0</v>
      </c>
      <c r="O39" s="12">
        <v>0</v>
      </c>
      <c r="P39" s="12">
        <v>0</v>
      </c>
      <c r="Q39" s="12">
        <v>0</v>
      </c>
      <c r="R39" s="12">
        <v>0.9</v>
      </c>
      <c r="S39">
        <v>64548</v>
      </c>
      <c r="T39" t="s">
        <v>47</v>
      </c>
      <c r="U39" t="s">
        <v>47</v>
      </c>
    </row>
    <row r="40" spans="1:21" x14ac:dyDescent="0.25">
      <c r="A40">
        <v>202001</v>
      </c>
      <c r="B40" t="s">
        <v>17</v>
      </c>
      <c r="C40" t="s">
        <v>90</v>
      </c>
      <c r="D40" t="s">
        <v>91</v>
      </c>
      <c r="E40" t="s">
        <v>34</v>
      </c>
      <c r="F40" s="2">
        <v>43830</v>
      </c>
      <c r="G40" s="2">
        <v>43829</v>
      </c>
      <c r="H40" s="25">
        <v>1</v>
      </c>
      <c r="I40">
        <v>1</v>
      </c>
      <c r="J40" s="12">
        <v>5</v>
      </c>
      <c r="K40">
        <v>16</v>
      </c>
      <c r="L40" s="19">
        <v>0.18</v>
      </c>
      <c r="M40" s="12">
        <v>0.9</v>
      </c>
      <c r="N40" s="12">
        <v>0</v>
      </c>
      <c r="O40" s="12">
        <v>0</v>
      </c>
      <c r="P40" s="12">
        <v>0</v>
      </c>
      <c r="Q40" s="12">
        <v>0</v>
      </c>
      <c r="R40" s="12">
        <v>0.9</v>
      </c>
      <c r="S40">
        <v>64548</v>
      </c>
      <c r="T40" t="s">
        <v>47</v>
      </c>
      <c r="U40" t="s">
        <v>47</v>
      </c>
    </row>
    <row r="41" spans="1:21" x14ac:dyDescent="0.25">
      <c r="A41">
        <v>202001</v>
      </c>
      <c r="B41" t="s">
        <v>17</v>
      </c>
      <c r="C41" t="s">
        <v>92</v>
      </c>
      <c r="D41" t="s">
        <v>93</v>
      </c>
      <c r="E41" t="s">
        <v>34</v>
      </c>
      <c r="F41" s="2">
        <v>43830</v>
      </c>
      <c r="G41" s="2">
        <v>43823</v>
      </c>
      <c r="H41" s="25">
        <v>1</v>
      </c>
      <c r="I41">
        <v>1</v>
      </c>
      <c r="J41" s="12">
        <v>5</v>
      </c>
      <c r="K41">
        <v>16</v>
      </c>
      <c r="L41" s="19">
        <v>0.18</v>
      </c>
      <c r="M41" s="12">
        <v>0.9</v>
      </c>
      <c r="N41" s="12">
        <v>0</v>
      </c>
      <c r="O41" s="12">
        <v>0</v>
      </c>
      <c r="P41" s="12">
        <v>0</v>
      </c>
      <c r="Q41" s="12">
        <v>0</v>
      </c>
      <c r="R41" s="12">
        <v>0.9</v>
      </c>
      <c r="S41">
        <v>64548</v>
      </c>
      <c r="T41" t="s">
        <v>47</v>
      </c>
      <c r="U41" t="s">
        <v>47</v>
      </c>
    </row>
    <row r="42" spans="1:21" x14ac:dyDescent="0.25">
      <c r="A42">
        <v>202001</v>
      </c>
      <c r="B42" t="s">
        <v>17</v>
      </c>
      <c r="C42" t="s">
        <v>94</v>
      </c>
      <c r="D42" t="s">
        <v>95</v>
      </c>
      <c r="E42" t="s">
        <v>34</v>
      </c>
      <c r="F42" s="2">
        <v>43830</v>
      </c>
      <c r="G42" s="2">
        <v>43829</v>
      </c>
      <c r="H42" s="25">
        <v>1</v>
      </c>
      <c r="I42">
        <v>1</v>
      </c>
      <c r="J42" s="12">
        <v>10</v>
      </c>
      <c r="K42">
        <v>16</v>
      </c>
      <c r="L42" s="19">
        <v>0.18</v>
      </c>
      <c r="M42" s="12">
        <v>1.8</v>
      </c>
      <c r="N42" s="12">
        <v>0</v>
      </c>
      <c r="O42" s="12">
        <v>0</v>
      </c>
      <c r="P42" s="12">
        <v>0</v>
      </c>
      <c r="Q42" s="12">
        <v>0</v>
      </c>
      <c r="R42" s="12">
        <v>1.8</v>
      </c>
      <c r="S42">
        <v>64548</v>
      </c>
      <c r="T42" t="s">
        <v>47</v>
      </c>
      <c r="U42" t="s">
        <v>47</v>
      </c>
    </row>
    <row r="43" spans="1:21" x14ac:dyDescent="0.25">
      <c r="A43">
        <v>202001</v>
      </c>
      <c r="B43" t="s">
        <v>17</v>
      </c>
      <c r="C43" t="s">
        <v>96</v>
      </c>
      <c r="D43" t="s">
        <v>97</v>
      </c>
      <c r="E43" t="s">
        <v>34</v>
      </c>
      <c r="F43" s="2">
        <v>43830</v>
      </c>
      <c r="G43" s="2">
        <v>43827</v>
      </c>
      <c r="H43" s="25">
        <v>1</v>
      </c>
      <c r="I43">
        <v>1</v>
      </c>
      <c r="J43" s="12">
        <v>10</v>
      </c>
      <c r="K43">
        <v>16</v>
      </c>
      <c r="L43" s="19">
        <v>0.18</v>
      </c>
      <c r="M43" s="12">
        <v>1.8</v>
      </c>
      <c r="N43" s="12">
        <v>0</v>
      </c>
      <c r="O43" s="12">
        <v>0</v>
      </c>
      <c r="P43" s="12">
        <v>0</v>
      </c>
      <c r="Q43" s="12">
        <v>0</v>
      </c>
      <c r="R43" s="12">
        <v>1.8</v>
      </c>
      <c r="S43">
        <v>64548</v>
      </c>
      <c r="T43" t="s">
        <v>47</v>
      </c>
      <c r="U43" t="s">
        <v>47</v>
      </c>
    </row>
    <row r="44" spans="1:21" x14ac:dyDescent="0.25">
      <c r="A44">
        <v>202001</v>
      </c>
      <c r="B44" t="s">
        <v>17</v>
      </c>
      <c r="C44" t="s">
        <v>68</v>
      </c>
      <c r="D44" t="s">
        <v>69</v>
      </c>
      <c r="E44" t="s">
        <v>34</v>
      </c>
      <c r="F44" s="2">
        <v>43830</v>
      </c>
      <c r="G44" s="2">
        <v>43823</v>
      </c>
      <c r="H44" s="25">
        <v>1</v>
      </c>
      <c r="I44">
        <v>2</v>
      </c>
      <c r="J44" s="12">
        <v>5</v>
      </c>
      <c r="K44">
        <v>16</v>
      </c>
      <c r="L44" s="19">
        <v>0.18</v>
      </c>
      <c r="M44" s="12">
        <v>0.9</v>
      </c>
      <c r="N44" s="12">
        <v>0</v>
      </c>
      <c r="O44" s="12">
        <v>0</v>
      </c>
      <c r="P44" s="12">
        <v>0</v>
      </c>
      <c r="Q44" s="12">
        <v>0</v>
      </c>
      <c r="R44" s="12">
        <v>0.9</v>
      </c>
      <c r="S44">
        <v>64548</v>
      </c>
      <c r="T44" t="s">
        <v>47</v>
      </c>
      <c r="U44" t="s">
        <v>47</v>
      </c>
    </row>
    <row r="45" spans="1:21" x14ac:dyDescent="0.25">
      <c r="A45">
        <v>202001</v>
      </c>
      <c r="B45" t="s">
        <v>17</v>
      </c>
      <c r="C45" t="s">
        <v>72</v>
      </c>
      <c r="D45" t="s">
        <v>73</v>
      </c>
      <c r="E45" t="s">
        <v>34</v>
      </c>
      <c r="F45" s="2">
        <v>43830</v>
      </c>
      <c r="G45" s="2">
        <v>43826</v>
      </c>
      <c r="H45" s="25">
        <v>1</v>
      </c>
      <c r="I45">
        <v>2</v>
      </c>
      <c r="J45" s="12">
        <v>10</v>
      </c>
      <c r="K45">
        <v>16</v>
      </c>
      <c r="L45" s="19">
        <v>0.18</v>
      </c>
      <c r="M45" s="12">
        <v>1.8</v>
      </c>
      <c r="N45" s="12">
        <v>0</v>
      </c>
      <c r="O45" s="12">
        <v>0</v>
      </c>
      <c r="P45" s="12">
        <v>0</v>
      </c>
      <c r="Q45" s="12">
        <v>0</v>
      </c>
      <c r="R45" s="12">
        <v>1.8</v>
      </c>
      <c r="S45">
        <v>64548</v>
      </c>
      <c r="T45" t="s">
        <v>47</v>
      </c>
      <c r="U45" t="s">
        <v>47</v>
      </c>
    </row>
    <row r="46" spans="1:21" x14ac:dyDescent="0.25">
      <c r="A46">
        <v>202001</v>
      </c>
      <c r="B46" t="s">
        <v>17</v>
      </c>
      <c r="C46" t="s">
        <v>82</v>
      </c>
      <c r="D46" t="s">
        <v>83</v>
      </c>
      <c r="E46" t="s">
        <v>34</v>
      </c>
      <c r="F46" s="2">
        <v>43830</v>
      </c>
      <c r="G46" s="2">
        <v>43821</v>
      </c>
      <c r="H46" s="25">
        <v>1</v>
      </c>
      <c r="I46">
        <v>2</v>
      </c>
      <c r="J46" s="12">
        <v>5</v>
      </c>
      <c r="K46">
        <v>16</v>
      </c>
      <c r="L46" s="19">
        <v>0.18</v>
      </c>
      <c r="M46" s="12">
        <v>0.9</v>
      </c>
      <c r="N46" s="12">
        <v>0</v>
      </c>
      <c r="O46" s="12">
        <v>0</v>
      </c>
      <c r="P46" s="12">
        <v>0</v>
      </c>
      <c r="Q46" s="12">
        <v>0</v>
      </c>
      <c r="R46" s="12">
        <v>0.9</v>
      </c>
      <c r="S46">
        <v>64548</v>
      </c>
      <c r="T46" t="s">
        <v>47</v>
      </c>
      <c r="U46" t="s">
        <v>47</v>
      </c>
    </row>
    <row r="47" spans="1:21" x14ac:dyDescent="0.25">
      <c r="A47">
        <v>202001</v>
      </c>
      <c r="B47" t="s">
        <v>17</v>
      </c>
      <c r="C47" t="s">
        <v>84</v>
      </c>
      <c r="D47" t="s">
        <v>85</v>
      </c>
      <c r="E47" t="s">
        <v>34</v>
      </c>
      <c r="F47" s="2">
        <v>43830</v>
      </c>
      <c r="G47" s="2">
        <v>43823</v>
      </c>
      <c r="H47" s="25">
        <v>1</v>
      </c>
      <c r="I47">
        <v>2</v>
      </c>
      <c r="J47" s="12">
        <v>5</v>
      </c>
      <c r="K47">
        <v>16</v>
      </c>
      <c r="L47" s="19">
        <v>0.18</v>
      </c>
      <c r="M47" s="12">
        <v>0.9</v>
      </c>
      <c r="N47" s="12">
        <v>0</v>
      </c>
      <c r="O47" s="12">
        <v>0</v>
      </c>
      <c r="P47" s="12">
        <v>0</v>
      </c>
      <c r="Q47" s="12">
        <v>0</v>
      </c>
      <c r="R47" s="12">
        <v>0.9</v>
      </c>
      <c r="S47">
        <v>64548</v>
      </c>
      <c r="T47" t="s">
        <v>47</v>
      </c>
      <c r="U47" t="s">
        <v>47</v>
      </c>
    </row>
    <row r="48" spans="1:21" x14ac:dyDescent="0.25">
      <c r="A48">
        <v>202001</v>
      </c>
      <c r="B48" t="s">
        <v>17</v>
      </c>
      <c r="C48" t="s">
        <v>94</v>
      </c>
      <c r="D48" t="s">
        <v>95</v>
      </c>
      <c r="E48" t="s">
        <v>34</v>
      </c>
      <c r="F48" s="2">
        <v>43830</v>
      </c>
      <c r="G48" s="2">
        <v>43830</v>
      </c>
      <c r="H48" s="25">
        <v>1</v>
      </c>
      <c r="I48">
        <v>2</v>
      </c>
      <c r="J48" s="12">
        <v>10</v>
      </c>
      <c r="K48">
        <v>16</v>
      </c>
      <c r="L48" s="19">
        <v>0.18</v>
      </c>
      <c r="M48" s="12">
        <v>1.8</v>
      </c>
      <c r="N48" s="12">
        <v>0</v>
      </c>
      <c r="O48" s="12">
        <v>0</v>
      </c>
      <c r="P48" s="12">
        <v>0</v>
      </c>
      <c r="Q48" s="12">
        <v>0</v>
      </c>
      <c r="R48" s="12">
        <v>1.8</v>
      </c>
      <c r="S48">
        <v>64548</v>
      </c>
      <c r="T48" t="s">
        <v>47</v>
      </c>
      <c r="U48" t="s">
        <v>47</v>
      </c>
    </row>
    <row r="49" spans="1:21" x14ac:dyDescent="0.25">
      <c r="A49">
        <v>202001</v>
      </c>
      <c r="B49" t="s">
        <v>17</v>
      </c>
      <c r="C49" t="s">
        <v>96</v>
      </c>
      <c r="D49" t="s">
        <v>97</v>
      </c>
      <c r="E49" t="s">
        <v>34</v>
      </c>
      <c r="F49" s="2">
        <v>43830</v>
      </c>
      <c r="G49" s="2">
        <v>43829</v>
      </c>
      <c r="H49" s="25">
        <v>1</v>
      </c>
      <c r="I49">
        <v>2</v>
      </c>
      <c r="J49" s="12">
        <v>10</v>
      </c>
      <c r="K49">
        <v>16</v>
      </c>
      <c r="L49" s="19">
        <v>0.18</v>
      </c>
      <c r="M49" s="12">
        <v>1.8</v>
      </c>
      <c r="N49" s="12">
        <v>0</v>
      </c>
      <c r="O49" s="12">
        <v>0</v>
      </c>
      <c r="P49" s="12">
        <v>0</v>
      </c>
      <c r="Q49" s="12">
        <v>0</v>
      </c>
      <c r="R49" s="12">
        <v>1.8</v>
      </c>
      <c r="S49">
        <v>64548</v>
      </c>
      <c r="T49" t="s">
        <v>47</v>
      </c>
      <c r="U49" t="s">
        <v>47</v>
      </c>
    </row>
    <row r="50" spans="1:21" x14ac:dyDescent="0.25">
      <c r="A50">
        <v>202001</v>
      </c>
      <c r="B50" t="s">
        <v>17</v>
      </c>
      <c r="C50" t="s">
        <v>68</v>
      </c>
      <c r="D50" t="s">
        <v>69</v>
      </c>
      <c r="E50" t="s">
        <v>34</v>
      </c>
      <c r="F50" s="2">
        <v>43830</v>
      </c>
      <c r="G50" s="2">
        <v>43823</v>
      </c>
      <c r="H50" s="25">
        <v>1</v>
      </c>
      <c r="I50">
        <v>3</v>
      </c>
      <c r="J50" s="12">
        <v>10</v>
      </c>
      <c r="K50">
        <v>16</v>
      </c>
      <c r="L50" s="19">
        <v>0.18</v>
      </c>
      <c r="M50" s="12">
        <v>1.8</v>
      </c>
      <c r="N50" s="12">
        <v>0</v>
      </c>
      <c r="O50" s="12">
        <v>0</v>
      </c>
      <c r="P50" s="12">
        <v>0</v>
      </c>
      <c r="Q50" s="12">
        <v>0</v>
      </c>
      <c r="R50" s="12">
        <v>1.8</v>
      </c>
      <c r="S50">
        <v>64548</v>
      </c>
      <c r="T50" t="s">
        <v>47</v>
      </c>
      <c r="U50" t="s">
        <v>47</v>
      </c>
    </row>
    <row r="51" spans="1:21" x14ac:dyDescent="0.25">
      <c r="A51">
        <v>202001</v>
      </c>
      <c r="B51" t="s">
        <v>17</v>
      </c>
      <c r="C51" t="s">
        <v>82</v>
      </c>
      <c r="D51" t="s">
        <v>83</v>
      </c>
      <c r="E51" t="s">
        <v>34</v>
      </c>
      <c r="F51" s="2">
        <v>43830</v>
      </c>
      <c r="G51" s="2">
        <v>43821</v>
      </c>
      <c r="H51" s="25">
        <v>1</v>
      </c>
      <c r="I51">
        <v>3</v>
      </c>
      <c r="J51" s="12">
        <v>5</v>
      </c>
      <c r="K51">
        <v>16</v>
      </c>
      <c r="L51" s="19">
        <v>0.18</v>
      </c>
      <c r="M51" s="12">
        <v>0.9</v>
      </c>
      <c r="N51" s="12">
        <v>0</v>
      </c>
      <c r="O51" s="12">
        <v>0</v>
      </c>
      <c r="P51" s="12">
        <v>0</v>
      </c>
      <c r="Q51" s="12">
        <v>0</v>
      </c>
      <c r="R51" s="12">
        <v>0.9</v>
      </c>
      <c r="S51">
        <v>64548</v>
      </c>
      <c r="T51" t="s">
        <v>47</v>
      </c>
      <c r="U51" t="s">
        <v>47</v>
      </c>
    </row>
    <row r="52" spans="1:21" x14ac:dyDescent="0.25">
      <c r="A52">
        <v>202001</v>
      </c>
      <c r="B52" t="s">
        <v>17</v>
      </c>
      <c r="C52" t="s">
        <v>82</v>
      </c>
      <c r="D52" t="s">
        <v>83</v>
      </c>
      <c r="E52" t="s">
        <v>34</v>
      </c>
      <c r="F52" s="2">
        <v>43830</v>
      </c>
      <c r="G52" s="2">
        <v>43821</v>
      </c>
      <c r="H52" s="25">
        <v>1</v>
      </c>
      <c r="I52">
        <v>4</v>
      </c>
      <c r="J52" s="12">
        <v>5</v>
      </c>
      <c r="K52">
        <v>16</v>
      </c>
      <c r="L52" s="19">
        <v>0.18</v>
      </c>
      <c r="M52" s="12">
        <v>0.9</v>
      </c>
      <c r="N52" s="12">
        <v>0</v>
      </c>
      <c r="O52" s="12">
        <v>0</v>
      </c>
      <c r="P52" s="12">
        <v>0</v>
      </c>
      <c r="Q52" s="12">
        <v>0</v>
      </c>
      <c r="R52" s="12">
        <v>0.9</v>
      </c>
      <c r="S52">
        <v>64548</v>
      </c>
      <c r="T52" t="s">
        <v>47</v>
      </c>
      <c r="U52" t="s">
        <v>47</v>
      </c>
    </row>
    <row r="53" spans="1:21" x14ac:dyDescent="0.25">
      <c r="A53">
        <v>202001</v>
      </c>
      <c r="B53" t="s">
        <v>13</v>
      </c>
      <c r="C53" t="s">
        <v>929</v>
      </c>
      <c r="D53" s="31" t="s">
        <v>1076</v>
      </c>
      <c r="E53" t="s">
        <v>98</v>
      </c>
      <c r="F53" s="2">
        <v>43830</v>
      </c>
      <c r="G53" s="2">
        <v>43822</v>
      </c>
      <c r="H53" s="25">
        <v>1</v>
      </c>
      <c r="I53">
        <v>1</v>
      </c>
      <c r="J53" s="12">
        <v>10</v>
      </c>
      <c r="K53">
        <v>7</v>
      </c>
      <c r="L53" s="19">
        <v>0.25</v>
      </c>
      <c r="M53" s="12">
        <v>2.5</v>
      </c>
      <c r="N53" s="12">
        <v>0</v>
      </c>
      <c r="O53" s="12">
        <v>2</v>
      </c>
      <c r="P53" s="12">
        <v>0</v>
      </c>
      <c r="Q53" s="12">
        <v>0</v>
      </c>
      <c r="R53" s="12">
        <v>4.5</v>
      </c>
      <c r="S53">
        <v>64548</v>
      </c>
      <c r="T53" t="s">
        <v>47</v>
      </c>
      <c r="U53" t="s">
        <v>47</v>
      </c>
    </row>
    <row r="54" spans="1:21" x14ac:dyDescent="0.25">
      <c r="A54">
        <v>202001</v>
      </c>
      <c r="B54" t="s">
        <v>13</v>
      </c>
      <c r="C54" t="s">
        <v>930</v>
      </c>
      <c r="D54" s="31" t="s">
        <v>1077</v>
      </c>
      <c r="E54" t="s">
        <v>99</v>
      </c>
      <c r="F54" s="2">
        <v>43830</v>
      </c>
      <c r="G54" s="2">
        <v>43823</v>
      </c>
      <c r="H54" s="25">
        <v>1</v>
      </c>
      <c r="I54">
        <v>1</v>
      </c>
      <c r="J54" s="12">
        <v>10</v>
      </c>
      <c r="K54">
        <v>7</v>
      </c>
      <c r="L54" s="19">
        <v>0.25</v>
      </c>
      <c r="M54" s="12">
        <v>2.5</v>
      </c>
      <c r="N54" s="12">
        <v>0</v>
      </c>
      <c r="O54" s="12">
        <v>2</v>
      </c>
      <c r="P54" s="12">
        <v>0</v>
      </c>
      <c r="Q54" s="12">
        <v>0</v>
      </c>
      <c r="R54" s="12">
        <v>4.5</v>
      </c>
      <c r="S54">
        <v>64548</v>
      </c>
      <c r="T54" t="s">
        <v>47</v>
      </c>
      <c r="U54" t="s">
        <v>47</v>
      </c>
    </row>
    <row r="55" spans="1:21" x14ac:dyDescent="0.25">
      <c r="A55">
        <v>202001</v>
      </c>
      <c r="B55" t="s">
        <v>13</v>
      </c>
      <c r="C55" t="s">
        <v>931</v>
      </c>
      <c r="D55" s="31" t="s">
        <v>1078</v>
      </c>
      <c r="E55" t="s">
        <v>100</v>
      </c>
      <c r="F55" s="2">
        <v>43830</v>
      </c>
      <c r="G55" s="2">
        <v>43822</v>
      </c>
      <c r="H55" s="25">
        <v>1</v>
      </c>
      <c r="I55">
        <v>1</v>
      </c>
      <c r="J55" s="12">
        <v>10</v>
      </c>
      <c r="K55">
        <v>7</v>
      </c>
      <c r="L55" s="19">
        <v>0.25</v>
      </c>
      <c r="M55" s="12">
        <v>2.5</v>
      </c>
      <c r="N55" s="12">
        <v>0</v>
      </c>
      <c r="O55" s="12">
        <v>2</v>
      </c>
      <c r="P55" s="12">
        <v>0</v>
      </c>
      <c r="Q55" s="12">
        <v>0</v>
      </c>
      <c r="R55" s="12">
        <v>4.5</v>
      </c>
      <c r="S55">
        <v>64548</v>
      </c>
      <c r="T55" t="s">
        <v>47</v>
      </c>
      <c r="U55" t="s">
        <v>47</v>
      </c>
    </row>
    <row r="56" spans="1:21" x14ac:dyDescent="0.25">
      <c r="A56">
        <v>202001</v>
      </c>
      <c r="B56" t="s">
        <v>13</v>
      </c>
      <c r="C56" t="s">
        <v>932</v>
      </c>
      <c r="D56" s="31" t="s">
        <v>1079</v>
      </c>
      <c r="E56" t="s">
        <v>101</v>
      </c>
      <c r="F56" s="2">
        <v>43830</v>
      </c>
      <c r="G56" s="2">
        <v>43826</v>
      </c>
      <c r="H56" s="25">
        <v>1</v>
      </c>
      <c r="I56">
        <v>1</v>
      </c>
      <c r="J56" s="12">
        <v>10</v>
      </c>
      <c r="K56">
        <v>7</v>
      </c>
      <c r="L56" s="19">
        <v>0.25</v>
      </c>
      <c r="M56" s="12">
        <v>2.5</v>
      </c>
      <c r="N56" s="12">
        <v>0</v>
      </c>
      <c r="O56" s="12">
        <v>2</v>
      </c>
      <c r="P56" s="12">
        <v>0</v>
      </c>
      <c r="Q56" s="12">
        <v>0</v>
      </c>
      <c r="R56" s="12">
        <v>4.5</v>
      </c>
      <c r="S56">
        <v>64548</v>
      </c>
      <c r="T56" t="s">
        <v>47</v>
      </c>
      <c r="U56" t="s">
        <v>47</v>
      </c>
    </row>
    <row r="57" spans="1:21" x14ac:dyDescent="0.25">
      <c r="A57">
        <v>202001</v>
      </c>
      <c r="B57" t="s">
        <v>13</v>
      </c>
      <c r="C57" t="s">
        <v>933</v>
      </c>
      <c r="D57" s="31" t="s">
        <v>1080</v>
      </c>
      <c r="E57" t="s">
        <v>102</v>
      </c>
      <c r="F57" s="2">
        <v>43830</v>
      </c>
      <c r="G57" s="2">
        <v>43829</v>
      </c>
      <c r="H57" s="25">
        <v>1</v>
      </c>
      <c r="I57">
        <v>1</v>
      </c>
      <c r="J57" s="12">
        <v>10</v>
      </c>
      <c r="K57">
        <v>7</v>
      </c>
      <c r="L57" s="19">
        <v>0.25</v>
      </c>
      <c r="M57" s="12">
        <v>2.5</v>
      </c>
      <c r="N57" s="12">
        <v>0</v>
      </c>
      <c r="O57" s="12">
        <v>2</v>
      </c>
      <c r="P57" s="12">
        <v>0</v>
      </c>
      <c r="Q57" s="12">
        <v>0</v>
      </c>
      <c r="R57" s="12">
        <v>4.5</v>
      </c>
      <c r="S57">
        <v>64548</v>
      </c>
      <c r="T57" t="s">
        <v>47</v>
      </c>
      <c r="U57" t="s">
        <v>47</v>
      </c>
    </row>
    <row r="58" spans="1:21" x14ac:dyDescent="0.25">
      <c r="A58">
        <v>202001</v>
      </c>
      <c r="B58" t="s">
        <v>13</v>
      </c>
      <c r="C58" t="s">
        <v>934</v>
      </c>
      <c r="D58" s="31" t="s">
        <v>1081</v>
      </c>
      <c r="E58" t="s">
        <v>103</v>
      </c>
      <c r="F58" s="2">
        <v>43830</v>
      </c>
      <c r="G58" s="2">
        <v>43827</v>
      </c>
      <c r="H58" s="25">
        <v>1</v>
      </c>
      <c r="I58">
        <v>1</v>
      </c>
      <c r="J58" s="12">
        <v>20</v>
      </c>
      <c r="K58">
        <v>7</v>
      </c>
      <c r="L58" s="19">
        <v>0.25</v>
      </c>
      <c r="M58" s="12">
        <v>5</v>
      </c>
      <c r="N58" s="12">
        <v>0</v>
      </c>
      <c r="O58" s="12">
        <v>2</v>
      </c>
      <c r="P58" s="12">
        <v>0</v>
      </c>
      <c r="Q58" s="12">
        <v>0</v>
      </c>
      <c r="R58" s="12">
        <v>7</v>
      </c>
      <c r="S58">
        <v>64548</v>
      </c>
      <c r="T58" t="s">
        <v>47</v>
      </c>
      <c r="U58" t="s">
        <v>47</v>
      </c>
    </row>
    <row r="59" spans="1:21" x14ac:dyDescent="0.25">
      <c r="A59">
        <v>202001</v>
      </c>
      <c r="B59" t="s">
        <v>13</v>
      </c>
      <c r="C59" t="s">
        <v>935</v>
      </c>
      <c r="D59" s="31" t="s">
        <v>1082</v>
      </c>
      <c r="E59" t="s">
        <v>104</v>
      </c>
      <c r="F59" s="2">
        <v>43830</v>
      </c>
      <c r="G59" s="2">
        <v>43829</v>
      </c>
      <c r="H59" s="25">
        <v>1</v>
      </c>
      <c r="I59">
        <v>1</v>
      </c>
      <c r="J59" s="12">
        <v>10</v>
      </c>
      <c r="K59">
        <v>7</v>
      </c>
      <c r="L59" s="19">
        <v>0.25</v>
      </c>
      <c r="M59" s="12">
        <v>2.5</v>
      </c>
      <c r="N59" s="12">
        <v>0</v>
      </c>
      <c r="O59" s="12">
        <v>2</v>
      </c>
      <c r="P59" s="12">
        <v>0</v>
      </c>
      <c r="Q59" s="12">
        <v>0</v>
      </c>
      <c r="R59" s="12">
        <v>4.5</v>
      </c>
      <c r="S59">
        <v>64548</v>
      </c>
      <c r="T59" t="s">
        <v>47</v>
      </c>
      <c r="U59" t="s">
        <v>47</v>
      </c>
    </row>
    <row r="60" spans="1:21" x14ac:dyDescent="0.25">
      <c r="A60">
        <v>202002</v>
      </c>
      <c r="B60" t="s">
        <v>12</v>
      </c>
      <c r="C60" t="s">
        <v>106</v>
      </c>
      <c r="D60" t="s">
        <v>107</v>
      </c>
      <c r="E60" t="s">
        <v>108</v>
      </c>
      <c r="F60" s="2">
        <v>43856</v>
      </c>
      <c r="G60" s="2">
        <v>43831</v>
      </c>
      <c r="H60" s="25">
        <v>1</v>
      </c>
      <c r="I60">
        <v>1</v>
      </c>
      <c r="J60" s="12">
        <v>10</v>
      </c>
      <c r="K60">
        <v>21</v>
      </c>
      <c r="L60" s="19">
        <v>0.2</v>
      </c>
      <c r="M60" s="12">
        <v>2</v>
      </c>
      <c r="N60" s="12">
        <v>0</v>
      </c>
      <c r="O60" s="12">
        <v>2</v>
      </c>
      <c r="P60" s="12">
        <v>0</v>
      </c>
      <c r="Q60" s="12">
        <v>0</v>
      </c>
      <c r="R60" s="12">
        <v>4</v>
      </c>
      <c r="S60">
        <v>64548</v>
      </c>
      <c r="T60" t="s">
        <v>47</v>
      </c>
      <c r="U60" t="s">
        <v>47</v>
      </c>
    </row>
    <row r="61" spans="1:21" x14ac:dyDescent="0.25">
      <c r="A61">
        <v>202002</v>
      </c>
      <c r="B61" t="s">
        <v>12</v>
      </c>
      <c r="C61" t="s">
        <v>109</v>
      </c>
      <c r="D61" t="s">
        <v>110</v>
      </c>
      <c r="E61" t="s">
        <v>111</v>
      </c>
      <c r="F61" s="2">
        <v>43853</v>
      </c>
      <c r="G61" s="2">
        <v>43831</v>
      </c>
      <c r="H61" s="25">
        <v>1</v>
      </c>
      <c r="I61">
        <v>1</v>
      </c>
      <c r="J61" s="12">
        <v>10</v>
      </c>
      <c r="K61">
        <v>21</v>
      </c>
      <c r="L61" s="19">
        <v>0.2</v>
      </c>
      <c r="M61" s="12">
        <v>2</v>
      </c>
      <c r="N61" s="12">
        <v>0</v>
      </c>
      <c r="O61" s="12">
        <v>2</v>
      </c>
      <c r="P61" s="12">
        <v>0</v>
      </c>
      <c r="Q61" s="12">
        <v>0</v>
      </c>
      <c r="R61" s="12">
        <v>4</v>
      </c>
      <c r="S61">
        <v>64548</v>
      </c>
      <c r="T61" t="s">
        <v>47</v>
      </c>
      <c r="U61" t="s">
        <v>47</v>
      </c>
    </row>
    <row r="62" spans="1:21" x14ac:dyDescent="0.25">
      <c r="A62">
        <v>202002</v>
      </c>
      <c r="B62" t="s">
        <v>12</v>
      </c>
      <c r="C62" t="s">
        <v>112</v>
      </c>
      <c r="D62" t="s">
        <v>113</v>
      </c>
      <c r="E62" t="s">
        <v>114</v>
      </c>
      <c r="F62" s="2">
        <v>43858</v>
      </c>
      <c r="G62" s="2">
        <v>43831</v>
      </c>
      <c r="H62" s="25">
        <v>1</v>
      </c>
      <c r="I62">
        <v>1</v>
      </c>
      <c r="J62" s="12">
        <v>35</v>
      </c>
      <c r="K62">
        <v>21</v>
      </c>
      <c r="L62" s="19">
        <v>0.2</v>
      </c>
      <c r="M62" s="12">
        <v>7</v>
      </c>
      <c r="N62" s="12">
        <v>0</v>
      </c>
      <c r="O62" s="12">
        <v>2</v>
      </c>
      <c r="P62" s="12">
        <v>0</v>
      </c>
      <c r="Q62" s="12">
        <v>0</v>
      </c>
      <c r="R62" s="12">
        <v>9</v>
      </c>
      <c r="S62">
        <v>64548</v>
      </c>
      <c r="T62" t="s">
        <v>47</v>
      </c>
      <c r="U62" t="s">
        <v>47</v>
      </c>
    </row>
    <row r="63" spans="1:21" x14ac:dyDescent="0.25">
      <c r="A63">
        <v>202002</v>
      </c>
      <c r="B63" t="s">
        <v>12</v>
      </c>
      <c r="C63" t="s">
        <v>115</v>
      </c>
      <c r="D63" t="s">
        <v>116</v>
      </c>
      <c r="E63" t="s">
        <v>117</v>
      </c>
      <c r="F63" s="2">
        <v>43844</v>
      </c>
      <c r="G63" s="2">
        <v>43831</v>
      </c>
      <c r="H63" s="25">
        <v>1</v>
      </c>
      <c r="I63">
        <v>1</v>
      </c>
      <c r="J63" s="12">
        <v>20</v>
      </c>
      <c r="K63">
        <v>21</v>
      </c>
      <c r="L63" s="19">
        <v>0.2</v>
      </c>
      <c r="M63" s="12">
        <v>4</v>
      </c>
      <c r="N63" s="12">
        <v>0</v>
      </c>
      <c r="O63" s="12">
        <v>2</v>
      </c>
      <c r="P63" s="12">
        <v>0</v>
      </c>
      <c r="Q63" s="12">
        <v>0</v>
      </c>
      <c r="R63" s="12">
        <v>6</v>
      </c>
      <c r="S63">
        <v>64548</v>
      </c>
      <c r="T63" t="s">
        <v>47</v>
      </c>
      <c r="U63" t="s">
        <v>47</v>
      </c>
    </row>
    <row r="64" spans="1:21" x14ac:dyDescent="0.25">
      <c r="A64">
        <v>202002</v>
      </c>
      <c r="B64" t="s">
        <v>12</v>
      </c>
      <c r="C64" t="s">
        <v>118</v>
      </c>
      <c r="D64" t="s">
        <v>119</v>
      </c>
      <c r="E64" t="s">
        <v>120</v>
      </c>
      <c r="F64" s="2">
        <v>43851</v>
      </c>
      <c r="G64" s="2">
        <v>43831</v>
      </c>
      <c r="H64" s="25">
        <v>1</v>
      </c>
      <c r="I64">
        <v>1</v>
      </c>
      <c r="J64" s="12">
        <v>55</v>
      </c>
      <c r="K64">
        <v>21</v>
      </c>
      <c r="L64" s="19">
        <v>0.2</v>
      </c>
      <c r="M64" s="12">
        <v>11</v>
      </c>
      <c r="N64" s="12">
        <v>0</v>
      </c>
      <c r="O64" s="12">
        <v>2</v>
      </c>
      <c r="P64" s="12">
        <v>0</v>
      </c>
      <c r="Q64" s="12">
        <v>0</v>
      </c>
      <c r="R64" s="12">
        <v>13</v>
      </c>
      <c r="S64">
        <v>64548</v>
      </c>
      <c r="T64" t="s">
        <v>47</v>
      </c>
      <c r="U64" t="s">
        <v>47</v>
      </c>
    </row>
    <row r="65" spans="1:21" x14ac:dyDescent="0.25">
      <c r="A65">
        <v>202002</v>
      </c>
      <c r="B65" t="s">
        <v>12</v>
      </c>
      <c r="C65" t="s">
        <v>121</v>
      </c>
      <c r="D65" t="s">
        <v>122</v>
      </c>
      <c r="E65" t="s">
        <v>123</v>
      </c>
      <c r="F65" s="2">
        <v>43857</v>
      </c>
      <c r="G65" s="2">
        <v>43831</v>
      </c>
      <c r="H65" s="25">
        <v>1</v>
      </c>
      <c r="I65">
        <v>1</v>
      </c>
      <c r="J65" s="12">
        <v>35</v>
      </c>
      <c r="K65">
        <v>21</v>
      </c>
      <c r="L65" s="19">
        <v>0.2</v>
      </c>
      <c r="M65" s="12">
        <v>7</v>
      </c>
      <c r="N65" s="12">
        <v>0</v>
      </c>
      <c r="O65" s="12">
        <v>2</v>
      </c>
      <c r="P65" s="12">
        <v>0</v>
      </c>
      <c r="Q65" s="12">
        <v>0</v>
      </c>
      <c r="R65" s="12">
        <v>9</v>
      </c>
      <c r="S65">
        <v>64548</v>
      </c>
      <c r="T65" t="s">
        <v>47</v>
      </c>
      <c r="U65" t="s">
        <v>47</v>
      </c>
    </row>
    <row r="66" spans="1:21" x14ac:dyDescent="0.25">
      <c r="A66">
        <v>202002</v>
      </c>
      <c r="B66" t="s">
        <v>12</v>
      </c>
      <c r="C66" t="s">
        <v>124</v>
      </c>
      <c r="D66" t="s">
        <v>125</v>
      </c>
      <c r="E66" t="s">
        <v>126</v>
      </c>
      <c r="F66" s="2">
        <v>43845</v>
      </c>
      <c r="G66" s="2">
        <v>43831</v>
      </c>
      <c r="H66" s="25">
        <v>1</v>
      </c>
      <c r="I66">
        <v>1</v>
      </c>
      <c r="J66" s="12">
        <v>35</v>
      </c>
      <c r="K66">
        <v>21</v>
      </c>
      <c r="L66" s="19">
        <v>0.2</v>
      </c>
      <c r="M66" s="12">
        <v>7</v>
      </c>
      <c r="N66" s="12">
        <v>0</v>
      </c>
      <c r="O66" s="12">
        <v>2</v>
      </c>
      <c r="P66" s="12">
        <v>0</v>
      </c>
      <c r="Q66" s="12">
        <v>0</v>
      </c>
      <c r="R66" s="12">
        <v>9</v>
      </c>
      <c r="S66">
        <v>64548</v>
      </c>
      <c r="T66" t="s">
        <v>47</v>
      </c>
      <c r="U66" t="s">
        <v>47</v>
      </c>
    </row>
    <row r="67" spans="1:21" x14ac:dyDescent="0.25">
      <c r="A67">
        <v>202002</v>
      </c>
      <c r="B67" t="s">
        <v>12</v>
      </c>
      <c r="C67" t="s">
        <v>127</v>
      </c>
      <c r="D67" t="s">
        <v>128</v>
      </c>
      <c r="E67" t="s">
        <v>129</v>
      </c>
      <c r="F67" s="2">
        <v>43859</v>
      </c>
      <c r="G67" s="2">
        <v>43831</v>
      </c>
      <c r="H67" s="25">
        <v>1</v>
      </c>
      <c r="I67">
        <v>1</v>
      </c>
      <c r="J67" s="12">
        <v>10</v>
      </c>
      <c r="K67">
        <v>21</v>
      </c>
      <c r="L67" s="19">
        <v>0.2</v>
      </c>
      <c r="M67" s="12">
        <v>2</v>
      </c>
      <c r="N67" s="12">
        <v>0</v>
      </c>
      <c r="O67" s="12">
        <v>2</v>
      </c>
      <c r="P67" s="12">
        <v>0</v>
      </c>
      <c r="Q67" s="12">
        <v>0</v>
      </c>
      <c r="R67" s="12">
        <v>4</v>
      </c>
      <c r="S67">
        <v>64548</v>
      </c>
      <c r="T67" t="s">
        <v>47</v>
      </c>
      <c r="U67" t="s">
        <v>47</v>
      </c>
    </row>
    <row r="68" spans="1:21" x14ac:dyDescent="0.25">
      <c r="A68">
        <v>202002</v>
      </c>
      <c r="B68" t="s">
        <v>12</v>
      </c>
      <c r="C68" t="s">
        <v>130</v>
      </c>
      <c r="D68" t="s">
        <v>131</v>
      </c>
      <c r="E68" t="s">
        <v>132</v>
      </c>
      <c r="F68" s="2">
        <v>43856</v>
      </c>
      <c r="G68" s="2">
        <v>43831</v>
      </c>
      <c r="H68" s="25">
        <v>1</v>
      </c>
      <c r="I68">
        <v>1</v>
      </c>
      <c r="J68" s="12">
        <v>35</v>
      </c>
      <c r="K68">
        <v>21</v>
      </c>
      <c r="L68" s="19">
        <v>0.2</v>
      </c>
      <c r="M68" s="12">
        <v>7</v>
      </c>
      <c r="N68" s="12">
        <v>0</v>
      </c>
      <c r="O68" s="12">
        <v>2</v>
      </c>
      <c r="P68" s="12">
        <v>0</v>
      </c>
      <c r="Q68" s="12">
        <v>0</v>
      </c>
      <c r="R68" s="12">
        <v>9</v>
      </c>
      <c r="S68">
        <v>64548</v>
      </c>
      <c r="T68" t="s">
        <v>47</v>
      </c>
      <c r="U68" t="s">
        <v>47</v>
      </c>
    </row>
    <row r="69" spans="1:21" x14ac:dyDescent="0.25">
      <c r="A69">
        <v>202002</v>
      </c>
      <c r="B69" t="s">
        <v>12</v>
      </c>
      <c r="C69" t="s">
        <v>133</v>
      </c>
      <c r="D69" t="s">
        <v>134</v>
      </c>
      <c r="E69" t="s">
        <v>135</v>
      </c>
      <c r="F69" s="2">
        <v>43861</v>
      </c>
      <c r="G69" s="2">
        <v>43831</v>
      </c>
      <c r="H69" s="25">
        <v>1</v>
      </c>
      <c r="I69">
        <v>1</v>
      </c>
      <c r="J69" s="12">
        <v>10</v>
      </c>
      <c r="K69">
        <v>21</v>
      </c>
      <c r="L69" s="19">
        <v>0.2</v>
      </c>
      <c r="M69" s="12">
        <v>2</v>
      </c>
      <c r="N69" s="12">
        <v>0</v>
      </c>
      <c r="O69" s="12">
        <v>2</v>
      </c>
      <c r="P69" s="12">
        <v>0</v>
      </c>
      <c r="Q69" s="12">
        <v>0</v>
      </c>
      <c r="R69" s="12">
        <v>4</v>
      </c>
      <c r="S69">
        <v>64548</v>
      </c>
      <c r="T69" t="s">
        <v>47</v>
      </c>
      <c r="U69" t="s">
        <v>47</v>
      </c>
    </row>
    <row r="70" spans="1:21" x14ac:dyDescent="0.25">
      <c r="A70">
        <v>202002</v>
      </c>
      <c r="B70" t="s">
        <v>12</v>
      </c>
      <c r="C70" t="s">
        <v>136</v>
      </c>
      <c r="D70" t="s">
        <v>137</v>
      </c>
      <c r="E70" t="s">
        <v>138</v>
      </c>
      <c r="F70" s="2">
        <v>43844</v>
      </c>
      <c r="G70" s="2">
        <v>43831</v>
      </c>
      <c r="H70" s="25">
        <v>1</v>
      </c>
      <c r="I70">
        <v>1</v>
      </c>
      <c r="J70" s="12">
        <v>10</v>
      </c>
      <c r="K70">
        <v>21</v>
      </c>
      <c r="L70" s="19">
        <v>0.2</v>
      </c>
      <c r="M70" s="12">
        <v>2</v>
      </c>
      <c r="N70" s="12">
        <v>0</v>
      </c>
      <c r="O70" s="12">
        <v>2</v>
      </c>
      <c r="P70" s="12">
        <v>0</v>
      </c>
      <c r="Q70" s="12">
        <v>0</v>
      </c>
      <c r="R70" s="12">
        <v>4</v>
      </c>
      <c r="S70">
        <v>64548</v>
      </c>
      <c r="T70" t="s">
        <v>47</v>
      </c>
      <c r="U70" t="s">
        <v>47</v>
      </c>
    </row>
    <row r="71" spans="1:21" x14ac:dyDescent="0.25">
      <c r="A71">
        <v>202002</v>
      </c>
      <c r="B71" t="s">
        <v>12</v>
      </c>
      <c r="C71" t="s">
        <v>139</v>
      </c>
      <c r="D71" t="s">
        <v>140</v>
      </c>
      <c r="E71" t="s">
        <v>141</v>
      </c>
      <c r="F71" s="2">
        <v>43859</v>
      </c>
      <c r="G71" s="2">
        <v>43831</v>
      </c>
      <c r="H71" s="25">
        <v>1</v>
      </c>
      <c r="I71">
        <v>1</v>
      </c>
      <c r="J71" s="12">
        <v>40</v>
      </c>
      <c r="K71">
        <v>21</v>
      </c>
      <c r="L71" s="19">
        <v>0.2</v>
      </c>
      <c r="M71" s="12">
        <v>8</v>
      </c>
      <c r="N71" s="12">
        <v>0</v>
      </c>
      <c r="O71" s="12">
        <v>2</v>
      </c>
      <c r="P71" s="12">
        <v>0</v>
      </c>
      <c r="Q71" s="12">
        <v>0</v>
      </c>
      <c r="R71" s="12">
        <v>10</v>
      </c>
      <c r="S71">
        <v>64548</v>
      </c>
      <c r="T71" t="s">
        <v>47</v>
      </c>
      <c r="U71" t="s">
        <v>47</v>
      </c>
    </row>
    <row r="72" spans="1:21" x14ac:dyDescent="0.25">
      <c r="A72">
        <v>202002</v>
      </c>
      <c r="B72" t="s">
        <v>12</v>
      </c>
      <c r="C72" t="s">
        <v>142</v>
      </c>
      <c r="D72" t="s">
        <v>143</v>
      </c>
      <c r="E72" t="s">
        <v>144</v>
      </c>
      <c r="F72" s="2">
        <v>43846</v>
      </c>
      <c r="G72" s="2">
        <v>43831</v>
      </c>
      <c r="H72" s="25">
        <v>1</v>
      </c>
      <c r="I72">
        <v>1</v>
      </c>
      <c r="J72" s="12">
        <v>35</v>
      </c>
      <c r="K72">
        <v>21</v>
      </c>
      <c r="L72" s="19">
        <v>0.2</v>
      </c>
      <c r="M72" s="12">
        <v>7</v>
      </c>
      <c r="N72" s="12">
        <v>0</v>
      </c>
      <c r="O72" s="12">
        <v>2</v>
      </c>
      <c r="P72" s="12">
        <v>0</v>
      </c>
      <c r="Q72" s="12">
        <v>0</v>
      </c>
      <c r="R72" s="12">
        <v>9</v>
      </c>
      <c r="S72">
        <v>64548</v>
      </c>
      <c r="T72" t="s">
        <v>47</v>
      </c>
      <c r="U72" t="s">
        <v>47</v>
      </c>
    </row>
    <row r="73" spans="1:21" x14ac:dyDescent="0.25">
      <c r="A73">
        <v>202002</v>
      </c>
      <c r="B73" t="s">
        <v>12</v>
      </c>
      <c r="C73" t="s">
        <v>145</v>
      </c>
      <c r="D73" t="s">
        <v>146</v>
      </c>
      <c r="E73" t="s">
        <v>147</v>
      </c>
      <c r="F73" s="2">
        <v>43849</v>
      </c>
      <c r="G73" s="2">
        <v>43831</v>
      </c>
      <c r="H73" s="25">
        <v>1</v>
      </c>
      <c r="I73">
        <v>1</v>
      </c>
      <c r="J73" s="12">
        <v>35</v>
      </c>
      <c r="K73">
        <v>21</v>
      </c>
      <c r="L73" s="19">
        <v>0.2</v>
      </c>
      <c r="M73" s="12">
        <v>7</v>
      </c>
      <c r="N73" s="12">
        <v>0</v>
      </c>
      <c r="O73" s="12">
        <v>2</v>
      </c>
      <c r="P73" s="12">
        <v>0</v>
      </c>
      <c r="Q73" s="12">
        <v>0</v>
      </c>
      <c r="R73" s="12">
        <v>9</v>
      </c>
      <c r="S73">
        <v>64548</v>
      </c>
      <c r="T73" t="s">
        <v>47</v>
      </c>
      <c r="U73" t="s">
        <v>47</v>
      </c>
    </row>
    <row r="74" spans="1:21" x14ac:dyDescent="0.25">
      <c r="A74">
        <v>202002</v>
      </c>
      <c r="B74" t="s">
        <v>12</v>
      </c>
      <c r="C74" t="s">
        <v>148</v>
      </c>
      <c r="D74" t="s">
        <v>149</v>
      </c>
      <c r="E74" t="s">
        <v>150</v>
      </c>
      <c r="F74" s="2">
        <v>43853</v>
      </c>
      <c r="G74" s="2">
        <v>43831</v>
      </c>
      <c r="H74" s="25">
        <v>1</v>
      </c>
      <c r="I74">
        <v>1</v>
      </c>
      <c r="J74" s="12">
        <v>35</v>
      </c>
      <c r="K74">
        <v>21</v>
      </c>
      <c r="L74" s="19">
        <v>0.2</v>
      </c>
      <c r="M74" s="12">
        <v>7</v>
      </c>
      <c r="N74" s="12">
        <v>0</v>
      </c>
      <c r="O74" s="12">
        <v>2</v>
      </c>
      <c r="P74" s="12">
        <v>0</v>
      </c>
      <c r="Q74" s="12">
        <v>0</v>
      </c>
      <c r="R74" s="12">
        <v>9</v>
      </c>
      <c r="S74">
        <v>64548</v>
      </c>
      <c r="T74" t="s">
        <v>47</v>
      </c>
      <c r="U74" t="s">
        <v>47</v>
      </c>
    </row>
    <row r="75" spans="1:21" x14ac:dyDescent="0.25">
      <c r="A75">
        <v>202002</v>
      </c>
      <c r="B75" t="s">
        <v>12</v>
      </c>
      <c r="C75" t="s">
        <v>151</v>
      </c>
      <c r="D75" t="s">
        <v>152</v>
      </c>
      <c r="E75" t="s">
        <v>153</v>
      </c>
      <c r="F75" s="2">
        <v>43845</v>
      </c>
      <c r="G75" s="2">
        <v>43831</v>
      </c>
      <c r="H75" s="25">
        <v>1</v>
      </c>
      <c r="I75">
        <v>1</v>
      </c>
      <c r="J75" s="12">
        <v>35</v>
      </c>
      <c r="K75">
        <v>21</v>
      </c>
      <c r="L75" s="19">
        <v>0.2</v>
      </c>
      <c r="M75" s="12">
        <v>7</v>
      </c>
      <c r="N75" s="12">
        <v>0</v>
      </c>
      <c r="O75" s="12">
        <v>2</v>
      </c>
      <c r="P75" s="12">
        <v>0</v>
      </c>
      <c r="Q75" s="12">
        <v>0</v>
      </c>
      <c r="R75" s="12">
        <v>9</v>
      </c>
      <c r="S75">
        <v>64548</v>
      </c>
      <c r="T75" t="s">
        <v>47</v>
      </c>
      <c r="U75" t="s">
        <v>47</v>
      </c>
    </row>
    <row r="76" spans="1:21" x14ac:dyDescent="0.25">
      <c r="A76">
        <v>202002</v>
      </c>
      <c r="B76" t="s">
        <v>12</v>
      </c>
      <c r="C76" t="s">
        <v>154</v>
      </c>
      <c r="D76" t="s">
        <v>155</v>
      </c>
      <c r="E76" t="s">
        <v>156</v>
      </c>
      <c r="F76" s="2">
        <v>43850</v>
      </c>
      <c r="G76" s="2">
        <v>43831</v>
      </c>
      <c r="H76" s="25">
        <v>1</v>
      </c>
      <c r="I76">
        <v>1</v>
      </c>
      <c r="J76" s="12">
        <v>15</v>
      </c>
      <c r="K76">
        <v>21</v>
      </c>
      <c r="L76" s="19">
        <v>0.2</v>
      </c>
      <c r="M76" s="12">
        <v>3</v>
      </c>
      <c r="N76" s="12">
        <v>0</v>
      </c>
      <c r="O76" s="12">
        <v>2</v>
      </c>
      <c r="P76" s="12">
        <v>0</v>
      </c>
      <c r="Q76" s="12">
        <v>0</v>
      </c>
      <c r="R76" s="12">
        <v>5</v>
      </c>
      <c r="S76">
        <v>64548</v>
      </c>
      <c r="T76" t="s">
        <v>47</v>
      </c>
      <c r="U76" t="s">
        <v>47</v>
      </c>
    </row>
    <row r="77" spans="1:21" x14ac:dyDescent="0.25">
      <c r="A77">
        <v>202002</v>
      </c>
      <c r="B77" t="s">
        <v>12</v>
      </c>
      <c r="C77" t="s">
        <v>157</v>
      </c>
      <c r="D77" t="s">
        <v>158</v>
      </c>
      <c r="E77" t="s">
        <v>159</v>
      </c>
      <c r="F77" s="2">
        <v>43855</v>
      </c>
      <c r="G77" s="2">
        <v>43831</v>
      </c>
      <c r="H77" s="25">
        <v>1</v>
      </c>
      <c r="I77">
        <v>1</v>
      </c>
      <c r="J77" s="12">
        <v>40</v>
      </c>
      <c r="K77">
        <v>21</v>
      </c>
      <c r="L77" s="19">
        <v>0.2</v>
      </c>
      <c r="M77" s="12">
        <v>8</v>
      </c>
      <c r="N77" s="12">
        <v>0</v>
      </c>
      <c r="O77" s="12">
        <v>2</v>
      </c>
      <c r="P77" s="12">
        <v>0</v>
      </c>
      <c r="Q77" s="12">
        <v>0</v>
      </c>
      <c r="R77" s="12">
        <v>10</v>
      </c>
      <c r="S77">
        <v>64548</v>
      </c>
      <c r="T77" t="s">
        <v>47</v>
      </c>
      <c r="U77" t="s">
        <v>47</v>
      </c>
    </row>
    <row r="78" spans="1:21" x14ac:dyDescent="0.25">
      <c r="A78">
        <v>202002</v>
      </c>
      <c r="B78" t="s">
        <v>12</v>
      </c>
      <c r="C78" t="s">
        <v>160</v>
      </c>
      <c r="D78" t="s">
        <v>161</v>
      </c>
      <c r="E78" t="s">
        <v>162</v>
      </c>
      <c r="F78" s="2">
        <v>43857</v>
      </c>
      <c r="G78" s="2">
        <v>43831</v>
      </c>
      <c r="H78" s="25">
        <v>1</v>
      </c>
      <c r="I78">
        <v>1</v>
      </c>
      <c r="J78" s="12">
        <v>15</v>
      </c>
      <c r="K78">
        <v>21</v>
      </c>
      <c r="L78" s="19">
        <v>0.2</v>
      </c>
      <c r="M78" s="12">
        <v>3</v>
      </c>
      <c r="N78" s="12">
        <v>0</v>
      </c>
      <c r="O78" s="12">
        <v>2</v>
      </c>
      <c r="P78" s="12">
        <v>0</v>
      </c>
      <c r="Q78" s="12">
        <v>0</v>
      </c>
      <c r="R78" s="12">
        <v>5</v>
      </c>
      <c r="S78">
        <v>64548</v>
      </c>
      <c r="T78" t="s">
        <v>47</v>
      </c>
      <c r="U78" t="s">
        <v>47</v>
      </c>
    </row>
    <row r="79" spans="1:21" x14ac:dyDescent="0.25">
      <c r="A79">
        <v>202002</v>
      </c>
      <c r="B79" t="s">
        <v>12</v>
      </c>
      <c r="C79" t="s">
        <v>163</v>
      </c>
      <c r="D79" t="s">
        <v>164</v>
      </c>
      <c r="E79" t="s">
        <v>165</v>
      </c>
      <c r="F79" s="2">
        <v>43851</v>
      </c>
      <c r="G79" s="2">
        <v>43831</v>
      </c>
      <c r="H79" s="25">
        <v>1</v>
      </c>
      <c r="I79">
        <v>1</v>
      </c>
      <c r="J79" s="12">
        <v>10</v>
      </c>
      <c r="K79">
        <v>21</v>
      </c>
      <c r="L79" s="19">
        <v>0.2</v>
      </c>
      <c r="M79" s="12">
        <v>2</v>
      </c>
      <c r="N79" s="12">
        <v>0</v>
      </c>
      <c r="O79" s="12">
        <v>2</v>
      </c>
      <c r="P79" s="12">
        <v>0</v>
      </c>
      <c r="Q79" s="12">
        <v>0</v>
      </c>
      <c r="R79" s="12">
        <v>4</v>
      </c>
      <c r="S79">
        <v>64548</v>
      </c>
      <c r="T79" t="s">
        <v>47</v>
      </c>
      <c r="U79" t="s">
        <v>47</v>
      </c>
    </row>
    <row r="80" spans="1:21" x14ac:dyDescent="0.25">
      <c r="A80">
        <v>202002</v>
      </c>
      <c r="B80" t="s">
        <v>12</v>
      </c>
      <c r="C80" t="s">
        <v>166</v>
      </c>
      <c r="D80" t="s">
        <v>167</v>
      </c>
      <c r="E80" t="s">
        <v>168</v>
      </c>
      <c r="F80" s="2">
        <v>43853</v>
      </c>
      <c r="G80" s="2">
        <v>43831</v>
      </c>
      <c r="H80" s="25">
        <v>1</v>
      </c>
      <c r="I80">
        <v>1</v>
      </c>
      <c r="J80" s="12">
        <v>27.5</v>
      </c>
      <c r="K80">
        <v>21</v>
      </c>
      <c r="L80" s="19">
        <v>0.2</v>
      </c>
      <c r="M80" s="12">
        <v>5.5</v>
      </c>
      <c r="N80" s="12">
        <v>0</v>
      </c>
      <c r="O80" s="12">
        <v>2</v>
      </c>
      <c r="P80" s="12">
        <v>0</v>
      </c>
      <c r="Q80" s="12">
        <v>0</v>
      </c>
      <c r="R80" s="12">
        <v>7.5</v>
      </c>
      <c r="S80">
        <v>64548</v>
      </c>
      <c r="T80" t="s">
        <v>47</v>
      </c>
      <c r="U80" t="s">
        <v>47</v>
      </c>
    </row>
    <row r="81" spans="1:21" x14ac:dyDescent="0.25">
      <c r="A81">
        <v>202002</v>
      </c>
      <c r="B81" t="s">
        <v>14</v>
      </c>
      <c r="C81" t="s">
        <v>48</v>
      </c>
      <c r="D81" t="s">
        <v>49</v>
      </c>
      <c r="E81" t="s">
        <v>50</v>
      </c>
      <c r="F81" s="2">
        <v>43830</v>
      </c>
      <c r="G81" s="2">
        <v>43831</v>
      </c>
      <c r="H81" s="25">
        <v>2</v>
      </c>
      <c r="I81">
        <v>1</v>
      </c>
      <c r="J81" s="12">
        <v>15</v>
      </c>
      <c r="K81">
        <v>66</v>
      </c>
      <c r="L81" s="19">
        <v>0.3</v>
      </c>
      <c r="M81" s="12">
        <v>4.5</v>
      </c>
      <c r="N81" s="12">
        <v>0</v>
      </c>
      <c r="O81" s="12">
        <v>0</v>
      </c>
      <c r="P81" s="12">
        <v>0</v>
      </c>
      <c r="Q81" s="12">
        <v>0</v>
      </c>
      <c r="R81" s="12">
        <v>4.5</v>
      </c>
      <c r="S81">
        <v>64548</v>
      </c>
      <c r="T81" t="s">
        <v>47</v>
      </c>
      <c r="U81" t="s">
        <v>47</v>
      </c>
    </row>
    <row r="82" spans="1:21" x14ac:dyDescent="0.25">
      <c r="A82">
        <v>202002</v>
      </c>
      <c r="B82" t="s">
        <v>14</v>
      </c>
      <c r="C82" t="s">
        <v>51</v>
      </c>
      <c r="D82" t="s">
        <v>52</v>
      </c>
      <c r="E82" t="s">
        <v>53</v>
      </c>
      <c r="F82" s="2">
        <v>43825</v>
      </c>
      <c r="G82" s="2">
        <v>43831</v>
      </c>
      <c r="H82" s="25">
        <v>2</v>
      </c>
      <c r="I82">
        <v>1</v>
      </c>
      <c r="J82" s="12">
        <v>10</v>
      </c>
      <c r="K82">
        <v>66</v>
      </c>
      <c r="L82" s="19">
        <v>0.3</v>
      </c>
      <c r="M82" s="12">
        <v>3</v>
      </c>
      <c r="N82" s="12">
        <v>0</v>
      </c>
      <c r="O82" s="12">
        <v>0</v>
      </c>
      <c r="P82" s="12">
        <v>0</v>
      </c>
      <c r="Q82" s="12">
        <v>0</v>
      </c>
      <c r="R82" s="12">
        <v>3</v>
      </c>
      <c r="S82">
        <v>64548</v>
      </c>
      <c r="T82" t="s">
        <v>47</v>
      </c>
      <c r="U82" t="s">
        <v>47</v>
      </c>
    </row>
    <row r="83" spans="1:21" x14ac:dyDescent="0.25">
      <c r="A83">
        <v>202002</v>
      </c>
      <c r="B83" t="s">
        <v>14</v>
      </c>
      <c r="C83" t="s">
        <v>54</v>
      </c>
      <c r="D83" t="s">
        <v>55</v>
      </c>
      <c r="E83" t="s">
        <v>56</v>
      </c>
      <c r="F83" s="2">
        <v>43827</v>
      </c>
      <c r="G83" s="2">
        <v>43831</v>
      </c>
      <c r="H83" s="25">
        <v>2</v>
      </c>
      <c r="I83">
        <v>1</v>
      </c>
      <c r="J83" s="12">
        <v>10</v>
      </c>
      <c r="K83">
        <v>66</v>
      </c>
      <c r="L83" s="19">
        <v>0.3</v>
      </c>
      <c r="M83" s="12">
        <v>3</v>
      </c>
      <c r="N83" s="12">
        <v>0</v>
      </c>
      <c r="O83" s="12">
        <v>0</v>
      </c>
      <c r="P83" s="12">
        <v>0</v>
      </c>
      <c r="Q83" s="12">
        <v>0</v>
      </c>
      <c r="R83" s="12">
        <v>3</v>
      </c>
      <c r="S83">
        <v>64548</v>
      </c>
      <c r="T83" t="s">
        <v>47</v>
      </c>
      <c r="U83" t="s">
        <v>47</v>
      </c>
    </row>
    <row r="84" spans="1:21" x14ac:dyDescent="0.25">
      <c r="A84">
        <v>202002</v>
      </c>
      <c r="B84" t="s">
        <v>14</v>
      </c>
      <c r="C84" t="s">
        <v>60</v>
      </c>
      <c r="D84" t="s">
        <v>61</v>
      </c>
      <c r="E84" t="s">
        <v>62</v>
      </c>
      <c r="F84" s="2">
        <v>43823</v>
      </c>
      <c r="G84" s="2">
        <v>43831</v>
      </c>
      <c r="H84" s="25">
        <v>2</v>
      </c>
      <c r="I84">
        <v>1</v>
      </c>
      <c r="J84" s="12">
        <v>10</v>
      </c>
      <c r="K84">
        <v>66</v>
      </c>
      <c r="L84" s="19">
        <v>0.3</v>
      </c>
      <c r="M84" s="12">
        <v>3</v>
      </c>
      <c r="N84" s="12">
        <v>0</v>
      </c>
      <c r="O84" s="12">
        <v>0</v>
      </c>
      <c r="P84" s="12">
        <v>0</v>
      </c>
      <c r="Q84" s="12">
        <v>0</v>
      </c>
      <c r="R84" s="12">
        <v>3</v>
      </c>
      <c r="S84">
        <v>64548</v>
      </c>
      <c r="T84" t="s">
        <v>47</v>
      </c>
      <c r="U84" t="s">
        <v>47</v>
      </c>
    </row>
    <row r="85" spans="1:21" x14ac:dyDescent="0.25">
      <c r="A85">
        <v>202002</v>
      </c>
      <c r="B85" t="s">
        <v>14</v>
      </c>
      <c r="C85" t="s">
        <v>63</v>
      </c>
      <c r="D85" t="s">
        <v>64</v>
      </c>
      <c r="E85" t="s">
        <v>65</v>
      </c>
      <c r="F85" s="2">
        <v>43829</v>
      </c>
      <c r="G85" s="2">
        <v>43831</v>
      </c>
      <c r="H85" s="25">
        <v>2</v>
      </c>
      <c r="I85">
        <v>1</v>
      </c>
      <c r="J85" s="12">
        <v>10</v>
      </c>
      <c r="K85">
        <v>66</v>
      </c>
      <c r="L85" s="19">
        <v>0.3</v>
      </c>
      <c r="M85" s="12">
        <v>3</v>
      </c>
      <c r="N85" s="12">
        <v>0</v>
      </c>
      <c r="O85" s="12">
        <v>0</v>
      </c>
      <c r="P85" s="12">
        <v>0</v>
      </c>
      <c r="Q85" s="12">
        <v>0</v>
      </c>
      <c r="R85" s="12">
        <v>3</v>
      </c>
      <c r="S85">
        <v>64548</v>
      </c>
      <c r="T85" t="s">
        <v>47</v>
      </c>
      <c r="U85" t="s">
        <v>47</v>
      </c>
    </row>
    <row r="86" spans="1:21" x14ac:dyDescent="0.25">
      <c r="A86">
        <v>202002</v>
      </c>
      <c r="B86" t="s">
        <v>14</v>
      </c>
      <c r="C86" t="s">
        <v>169</v>
      </c>
      <c r="D86" t="s">
        <v>170</v>
      </c>
      <c r="E86" t="s">
        <v>171</v>
      </c>
      <c r="F86" s="2">
        <v>43858</v>
      </c>
      <c r="G86" s="2">
        <v>43831</v>
      </c>
      <c r="H86" s="25">
        <v>1</v>
      </c>
      <c r="I86">
        <v>1</v>
      </c>
      <c r="J86" s="12">
        <v>5</v>
      </c>
      <c r="K86">
        <v>66</v>
      </c>
      <c r="L86" s="19">
        <v>0.3</v>
      </c>
      <c r="M86" s="12">
        <v>1.5</v>
      </c>
      <c r="N86" s="12">
        <v>0</v>
      </c>
      <c r="O86" s="12">
        <v>0</v>
      </c>
      <c r="P86" s="12">
        <v>0</v>
      </c>
      <c r="Q86" s="12">
        <v>0</v>
      </c>
      <c r="R86" s="12">
        <v>1.5</v>
      </c>
      <c r="S86">
        <v>64548</v>
      </c>
      <c r="T86" t="s">
        <v>47</v>
      </c>
      <c r="U86" t="s">
        <v>47</v>
      </c>
    </row>
    <row r="87" spans="1:21" x14ac:dyDescent="0.25">
      <c r="A87">
        <v>202002</v>
      </c>
      <c r="B87" t="s">
        <v>14</v>
      </c>
      <c r="C87" t="s">
        <v>172</v>
      </c>
      <c r="D87" t="s">
        <v>173</v>
      </c>
      <c r="E87" t="s">
        <v>174</v>
      </c>
      <c r="F87" s="2">
        <v>43860</v>
      </c>
      <c r="G87" s="2">
        <v>43831</v>
      </c>
      <c r="H87" s="25">
        <v>1</v>
      </c>
      <c r="I87">
        <v>1</v>
      </c>
      <c r="J87" s="12">
        <v>10</v>
      </c>
      <c r="K87">
        <v>66</v>
      </c>
      <c r="L87" s="19">
        <v>0.3</v>
      </c>
      <c r="M87" s="12">
        <v>3</v>
      </c>
      <c r="N87" s="12">
        <v>0</v>
      </c>
      <c r="O87" s="12">
        <v>2</v>
      </c>
      <c r="P87" s="12">
        <v>0</v>
      </c>
      <c r="Q87" s="12">
        <v>0</v>
      </c>
      <c r="R87" s="12">
        <v>5</v>
      </c>
      <c r="S87">
        <v>64548</v>
      </c>
      <c r="T87" t="s">
        <v>47</v>
      </c>
      <c r="U87" t="s">
        <v>47</v>
      </c>
    </row>
    <row r="88" spans="1:21" x14ac:dyDescent="0.25">
      <c r="A88">
        <v>202002</v>
      </c>
      <c r="B88" t="s">
        <v>14</v>
      </c>
      <c r="C88" t="s">
        <v>175</v>
      </c>
      <c r="D88" t="s">
        <v>176</v>
      </c>
      <c r="E88" t="s">
        <v>177</v>
      </c>
      <c r="F88" s="2">
        <v>43860</v>
      </c>
      <c r="G88" s="2">
        <v>43831</v>
      </c>
      <c r="H88" s="25">
        <v>1</v>
      </c>
      <c r="I88">
        <v>1</v>
      </c>
      <c r="J88" s="12">
        <v>15</v>
      </c>
      <c r="K88">
        <v>66</v>
      </c>
      <c r="L88" s="19">
        <v>0.3</v>
      </c>
      <c r="M88" s="12">
        <v>4.5</v>
      </c>
      <c r="N88" s="12">
        <v>0</v>
      </c>
      <c r="O88" s="12">
        <v>2</v>
      </c>
      <c r="P88" s="12">
        <v>0</v>
      </c>
      <c r="Q88" s="12">
        <v>0</v>
      </c>
      <c r="R88" s="12">
        <v>6.5</v>
      </c>
      <c r="S88">
        <v>64548</v>
      </c>
      <c r="T88" t="s">
        <v>47</v>
      </c>
      <c r="U88" t="s">
        <v>47</v>
      </c>
    </row>
    <row r="89" spans="1:21" x14ac:dyDescent="0.25">
      <c r="A89">
        <v>202002</v>
      </c>
      <c r="B89" t="s">
        <v>14</v>
      </c>
      <c r="C89" t="s">
        <v>178</v>
      </c>
      <c r="D89" t="s">
        <v>179</v>
      </c>
      <c r="E89" t="s">
        <v>180</v>
      </c>
      <c r="F89" s="2">
        <v>43858</v>
      </c>
      <c r="G89" s="2">
        <v>43831</v>
      </c>
      <c r="H89" s="25">
        <v>1</v>
      </c>
      <c r="I89">
        <v>1</v>
      </c>
      <c r="J89" s="12">
        <v>10</v>
      </c>
      <c r="K89">
        <v>66</v>
      </c>
      <c r="L89" s="19">
        <v>0.3</v>
      </c>
      <c r="M89" s="12">
        <v>3</v>
      </c>
      <c r="N89" s="12">
        <v>0</v>
      </c>
      <c r="O89" s="12">
        <v>2</v>
      </c>
      <c r="P89" s="12">
        <v>0</v>
      </c>
      <c r="Q89" s="12">
        <v>0</v>
      </c>
      <c r="R89" s="12">
        <v>5</v>
      </c>
      <c r="S89">
        <v>64548</v>
      </c>
      <c r="T89" t="s">
        <v>47</v>
      </c>
      <c r="U89" t="s">
        <v>47</v>
      </c>
    </row>
    <row r="90" spans="1:21" x14ac:dyDescent="0.25">
      <c r="A90">
        <v>202002</v>
      </c>
      <c r="B90" t="s">
        <v>14</v>
      </c>
      <c r="C90" t="s">
        <v>181</v>
      </c>
      <c r="D90" t="s">
        <v>182</v>
      </c>
      <c r="E90" t="s">
        <v>183</v>
      </c>
      <c r="F90" s="2">
        <v>43850</v>
      </c>
      <c r="G90" s="2">
        <v>43831</v>
      </c>
      <c r="H90" s="25">
        <v>1</v>
      </c>
      <c r="I90">
        <v>1</v>
      </c>
      <c r="J90" s="12">
        <v>40</v>
      </c>
      <c r="K90">
        <v>66</v>
      </c>
      <c r="L90" s="19">
        <v>0.3</v>
      </c>
      <c r="M90" s="12">
        <v>12</v>
      </c>
      <c r="N90" s="12">
        <v>0</v>
      </c>
      <c r="O90" s="12">
        <v>2</v>
      </c>
      <c r="P90" s="12">
        <v>0</v>
      </c>
      <c r="Q90" s="12">
        <v>0</v>
      </c>
      <c r="R90" s="12">
        <v>14</v>
      </c>
      <c r="S90">
        <v>64548</v>
      </c>
      <c r="T90" t="s">
        <v>47</v>
      </c>
      <c r="U90" t="s">
        <v>47</v>
      </c>
    </row>
    <row r="91" spans="1:21" x14ac:dyDescent="0.25">
      <c r="A91">
        <v>202002</v>
      </c>
      <c r="B91" t="s">
        <v>14</v>
      </c>
      <c r="C91" t="s">
        <v>184</v>
      </c>
      <c r="D91" t="s">
        <v>185</v>
      </c>
      <c r="E91" t="s">
        <v>186</v>
      </c>
      <c r="F91" s="2">
        <v>43847</v>
      </c>
      <c r="G91" s="2">
        <v>43831</v>
      </c>
      <c r="H91" s="25">
        <v>1</v>
      </c>
      <c r="I91">
        <v>1</v>
      </c>
      <c r="J91" s="12">
        <v>10</v>
      </c>
      <c r="K91">
        <v>66</v>
      </c>
      <c r="L91" s="19">
        <v>0.3</v>
      </c>
      <c r="M91" s="12">
        <v>3</v>
      </c>
      <c r="N91" s="12">
        <v>0</v>
      </c>
      <c r="O91" s="12">
        <v>2</v>
      </c>
      <c r="P91" s="12">
        <v>0</v>
      </c>
      <c r="Q91" s="12">
        <v>0</v>
      </c>
      <c r="R91" s="12">
        <v>5</v>
      </c>
      <c r="S91">
        <v>64548</v>
      </c>
      <c r="T91" t="s">
        <v>47</v>
      </c>
      <c r="U91" t="s">
        <v>47</v>
      </c>
    </row>
    <row r="92" spans="1:21" x14ac:dyDescent="0.25">
      <c r="A92">
        <v>202002</v>
      </c>
      <c r="B92" t="s">
        <v>14</v>
      </c>
      <c r="C92" t="s">
        <v>187</v>
      </c>
      <c r="D92" t="s">
        <v>188</v>
      </c>
      <c r="E92" t="s">
        <v>189</v>
      </c>
      <c r="F92" s="2">
        <v>43855</v>
      </c>
      <c r="G92" s="2">
        <v>43831</v>
      </c>
      <c r="H92" s="25">
        <v>1</v>
      </c>
      <c r="I92">
        <v>1</v>
      </c>
      <c r="J92" s="12">
        <v>5</v>
      </c>
      <c r="K92">
        <v>66</v>
      </c>
      <c r="L92" s="19">
        <v>0.3</v>
      </c>
      <c r="M92" s="12">
        <v>1.5</v>
      </c>
      <c r="N92" s="12">
        <v>0</v>
      </c>
      <c r="O92" s="12">
        <v>0</v>
      </c>
      <c r="P92" s="12">
        <v>0</v>
      </c>
      <c r="Q92" s="12">
        <v>0</v>
      </c>
      <c r="R92" s="12">
        <v>1.5</v>
      </c>
      <c r="S92">
        <v>64548</v>
      </c>
      <c r="T92" t="s">
        <v>47</v>
      </c>
      <c r="U92" t="s">
        <v>47</v>
      </c>
    </row>
    <row r="93" spans="1:21" x14ac:dyDescent="0.25">
      <c r="A93">
        <v>202002</v>
      </c>
      <c r="B93" t="s">
        <v>14</v>
      </c>
      <c r="C93" t="s">
        <v>190</v>
      </c>
      <c r="D93" t="s">
        <v>191</v>
      </c>
      <c r="E93" t="s">
        <v>192</v>
      </c>
      <c r="F93" s="2">
        <v>43845</v>
      </c>
      <c r="G93" s="2">
        <v>43831</v>
      </c>
      <c r="H93" s="25">
        <v>1</v>
      </c>
      <c r="I93">
        <v>1</v>
      </c>
      <c r="J93" s="12">
        <v>30</v>
      </c>
      <c r="K93">
        <v>66</v>
      </c>
      <c r="L93" s="19">
        <v>0.3</v>
      </c>
      <c r="M93" s="12">
        <v>9</v>
      </c>
      <c r="N93" s="12">
        <v>0</v>
      </c>
      <c r="O93" s="12">
        <v>2</v>
      </c>
      <c r="P93" s="12">
        <v>0</v>
      </c>
      <c r="Q93" s="12">
        <v>0</v>
      </c>
      <c r="R93" s="12">
        <v>11</v>
      </c>
      <c r="S93">
        <v>64548</v>
      </c>
      <c r="T93" t="s">
        <v>47</v>
      </c>
      <c r="U93" t="s">
        <v>47</v>
      </c>
    </row>
    <row r="94" spans="1:21" x14ac:dyDescent="0.25">
      <c r="A94">
        <v>202002</v>
      </c>
      <c r="B94" t="s">
        <v>14</v>
      </c>
      <c r="C94" t="s">
        <v>193</v>
      </c>
      <c r="D94" t="s">
        <v>194</v>
      </c>
      <c r="E94" t="s">
        <v>195</v>
      </c>
      <c r="F94" s="2">
        <v>43848</v>
      </c>
      <c r="G94" s="2">
        <v>43831</v>
      </c>
      <c r="H94" s="25">
        <v>1</v>
      </c>
      <c r="I94">
        <v>1</v>
      </c>
      <c r="J94" s="12">
        <v>15</v>
      </c>
      <c r="K94">
        <v>66</v>
      </c>
      <c r="L94" s="19">
        <v>0.3</v>
      </c>
      <c r="M94" s="12">
        <v>4.5</v>
      </c>
      <c r="N94" s="12">
        <v>0</v>
      </c>
      <c r="O94" s="12">
        <v>2</v>
      </c>
      <c r="P94" s="12">
        <v>0</v>
      </c>
      <c r="Q94" s="12">
        <v>0</v>
      </c>
      <c r="R94" s="12">
        <v>6.5</v>
      </c>
      <c r="S94">
        <v>64548</v>
      </c>
      <c r="T94" t="s">
        <v>47</v>
      </c>
      <c r="U94" t="s">
        <v>47</v>
      </c>
    </row>
    <row r="95" spans="1:21" x14ac:dyDescent="0.25">
      <c r="A95">
        <v>202002</v>
      </c>
      <c r="B95" t="s">
        <v>14</v>
      </c>
      <c r="C95" t="s">
        <v>196</v>
      </c>
      <c r="D95" t="s">
        <v>197</v>
      </c>
      <c r="E95" t="s">
        <v>198</v>
      </c>
      <c r="F95" s="2">
        <v>43840</v>
      </c>
      <c r="G95" s="2">
        <v>43831</v>
      </c>
      <c r="H95" s="25">
        <v>1</v>
      </c>
      <c r="I95">
        <v>1</v>
      </c>
      <c r="J95" s="12">
        <v>5</v>
      </c>
      <c r="K95">
        <v>66</v>
      </c>
      <c r="L95" s="19">
        <v>0.3</v>
      </c>
      <c r="M95" s="12">
        <v>1.5</v>
      </c>
      <c r="N95" s="12">
        <v>0</v>
      </c>
      <c r="O95" s="12">
        <v>0</v>
      </c>
      <c r="P95" s="12">
        <v>0</v>
      </c>
      <c r="Q95" s="12">
        <v>0</v>
      </c>
      <c r="R95" s="12">
        <v>1.5</v>
      </c>
      <c r="S95">
        <v>64548</v>
      </c>
      <c r="T95" t="s">
        <v>47</v>
      </c>
      <c r="U95" t="s">
        <v>47</v>
      </c>
    </row>
    <row r="96" spans="1:21" x14ac:dyDescent="0.25">
      <c r="A96">
        <v>202002</v>
      </c>
      <c r="B96" t="s">
        <v>14</v>
      </c>
      <c r="C96" t="s">
        <v>199</v>
      </c>
      <c r="D96" t="s">
        <v>200</v>
      </c>
      <c r="E96" t="s">
        <v>201</v>
      </c>
      <c r="F96" s="2">
        <v>43859</v>
      </c>
      <c r="G96" s="2">
        <v>43831</v>
      </c>
      <c r="H96" s="25">
        <v>1</v>
      </c>
      <c r="I96">
        <v>1</v>
      </c>
      <c r="J96" s="12">
        <v>15</v>
      </c>
      <c r="K96">
        <v>66</v>
      </c>
      <c r="L96" s="19">
        <v>0.3</v>
      </c>
      <c r="M96" s="12">
        <v>4.5</v>
      </c>
      <c r="N96" s="12">
        <v>0</v>
      </c>
      <c r="O96" s="12">
        <v>2</v>
      </c>
      <c r="P96" s="12">
        <v>0</v>
      </c>
      <c r="Q96" s="12">
        <v>0</v>
      </c>
      <c r="R96" s="12">
        <v>6.5</v>
      </c>
      <c r="S96">
        <v>64548</v>
      </c>
      <c r="T96" t="s">
        <v>47</v>
      </c>
      <c r="U96" t="s">
        <v>47</v>
      </c>
    </row>
    <row r="97" spans="1:21" x14ac:dyDescent="0.25">
      <c r="A97">
        <v>202002</v>
      </c>
      <c r="B97" t="s">
        <v>14</v>
      </c>
      <c r="C97" t="s">
        <v>202</v>
      </c>
      <c r="D97" t="s">
        <v>203</v>
      </c>
      <c r="E97" t="s">
        <v>204</v>
      </c>
      <c r="F97" s="2">
        <v>43857</v>
      </c>
      <c r="G97" s="2">
        <v>43831</v>
      </c>
      <c r="H97" s="25">
        <v>1</v>
      </c>
      <c r="I97">
        <v>1</v>
      </c>
      <c r="J97" s="12">
        <v>5</v>
      </c>
      <c r="K97">
        <v>66</v>
      </c>
      <c r="L97" s="19">
        <v>0.3</v>
      </c>
      <c r="M97" s="12">
        <v>1.5</v>
      </c>
      <c r="N97" s="12">
        <v>0</v>
      </c>
      <c r="O97" s="12">
        <v>0</v>
      </c>
      <c r="P97" s="12">
        <v>0</v>
      </c>
      <c r="Q97" s="12">
        <v>0</v>
      </c>
      <c r="R97" s="12">
        <v>1.5</v>
      </c>
      <c r="S97">
        <v>64548</v>
      </c>
      <c r="T97" t="s">
        <v>47</v>
      </c>
      <c r="U97" t="s">
        <v>47</v>
      </c>
    </row>
    <row r="98" spans="1:21" x14ac:dyDescent="0.25">
      <c r="A98">
        <v>202002</v>
      </c>
      <c r="B98" t="s">
        <v>14</v>
      </c>
      <c r="C98" t="s">
        <v>205</v>
      </c>
      <c r="D98" t="s">
        <v>206</v>
      </c>
      <c r="E98" t="s">
        <v>207</v>
      </c>
      <c r="F98" s="2">
        <v>43841</v>
      </c>
      <c r="G98" s="2">
        <v>43831</v>
      </c>
      <c r="H98" s="25">
        <v>1</v>
      </c>
      <c r="I98">
        <v>1</v>
      </c>
      <c r="J98" s="12">
        <v>35</v>
      </c>
      <c r="K98">
        <v>66</v>
      </c>
      <c r="L98" s="19">
        <v>0.3</v>
      </c>
      <c r="M98" s="12">
        <v>10.5</v>
      </c>
      <c r="N98" s="12">
        <v>0</v>
      </c>
      <c r="O98" s="12">
        <v>2</v>
      </c>
      <c r="P98" s="12">
        <v>0</v>
      </c>
      <c r="Q98" s="12">
        <v>0</v>
      </c>
      <c r="R98" s="12">
        <v>12.5</v>
      </c>
      <c r="S98">
        <v>64548</v>
      </c>
      <c r="T98" t="s">
        <v>47</v>
      </c>
      <c r="U98" t="s">
        <v>47</v>
      </c>
    </row>
    <row r="99" spans="1:21" x14ac:dyDescent="0.25">
      <c r="A99">
        <v>202002</v>
      </c>
      <c r="B99" t="s">
        <v>14</v>
      </c>
      <c r="C99" t="s">
        <v>208</v>
      </c>
      <c r="D99" t="s">
        <v>209</v>
      </c>
      <c r="E99" t="s">
        <v>210</v>
      </c>
      <c r="F99" s="2">
        <v>43831</v>
      </c>
      <c r="G99" s="2">
        <v>43831</v>
      </c>
      <c r="H99" s="25">
        <v>1</v>
      </c>
      <c r="I99">
        <v>1</v>
      </c>
      <c r="J99" s="12">
        <v>10</v>
      </c>
      <c r="K99">
        <v>66</v>
      </c>
      <c r="L99" s="19">
        <v>0.3</v>
      </c>
      <c r="M99" s="12">
        <v>3</v>
      </c>
      <c r="N99" s="12">
        <v>0</v>
      </c>
      <c r="O99" s="12">
        <v>2</v>
      </c>
      <c r="P99" s="12">
        <v>0</v>
      </c>
      <c r="Q99" s="12">
        <v>0</v>
      </c>
      <c r="R99" s="12">
        <v>5</v>
      </c>
      <c r="S99">
        <v>64548</v>
      </c>
      <c r="T99" t="s">
        <v>47</v>
      </c>
      <c r="U99" t="s">
        <v>47</v>
      </c>
    </row>
    <row r="100" spans="1:21" x14ac:dyDescent="0.25">
      <c r="A100">
        <v>202002</v>
      </c>
      <c r="B100" t="s">
        <v>14</v>
      </c>
      <c r="C100" t="s">
        <v>211</v>
      </c>
      <c r="D100" t="s">
        <v>212</v>
      </c>
      <c r="E100" t="s">
        <v>213</v>
      </c>
      <c r="F100" s="2">
        <v>43861</v>
      </c>
      <c r="G100" s="2">
        <v>43831</v>
      </c>
      <c r="H100" s="25">
        <v>1</v>
      </c>
      <c r="I100">
        <v>1</v>
      </c>
      <c r="J100" s="12">
        <v>25</v>
      </c>
      <c r="K100">
        <v>66</v>
      </c>
      <c r="L100" s="19">
        <v>0.3</v>
      </c>
      <c r="M100" s="12">
        <v>7.5</v>
      </c>
      <c r="N100" s="12">
        <v>0</v>
      </c>
      <c r="O100" s="12">
        <v>2</v>
      </c>
      <c r="P100" s="12">
        <v>0</v>
      </c>
      <c r="Q100" s="12">
        <v>0</v>
      </c>
      <c r="R100" s="12">
        <v>9.5</v>
      </c>
      <c r="S100">
        <v>64548</v>
      </c>
      <c r="T100" t="s">
        <v>47</v>
      </c>
      <c r="U100" t="s">
        <v>47</v>
      </c>
    </row>
    <row r="101" spans="1:21" x14ac:dyDescent="0.25">
      <c r="A101">
        <v>202002</v>
      </c>
      <c r="B101" t="s">
        <v>14</v>
      </c>
      <c r="C101" t="s">
        <v>214</v>
      </c>
      <c r="D101" t="s">
        <v>215</v>
      </c>
      <c r="E101" t="s">
        <v>216</v>
      </c>
      <c r="F101" s="2">
        <v>43842</v>
      </c>
      <c r="G101" s="2">
        <v>43831</v>
      </c>
      <c r="H101" s="25">
        <v>1</v>
      </c>
      <c r="I101">
        <v>1</v>
      </c>
      <c r="J101" s="12">
        <v>10</v>
      </c>
      <c r="K101">
        <v>66</v>
      </c>
      <c r="L101" s="19">
        <v>0.3</v>
      </c>
      <c r="M101" s="12">
        <v>3</v>
      </c>
      <c r="N101" s="12">
        <v>0</v>
      </c>
      <c r="O101" s="12">
        <v>2</v>
      </c>
      <c r="P101" s="12">
        <v>0</v>
      </c>
      <c r="Q101" s="12">
        <v>0</v>
      </c>
      <c r="R101" s="12">
        <v>5</v>
      </c>
      <c r="S101">
        <v>64548</v>
      </c>
      <c r="T101" t="s">
        <v>47</v>
      </c>
      <c r="U101" t="s">
        <v>47</v>
      </c>
    </row>
    <row r="102" spans="1:21" x14ac:dyDescent="0.25">
      <c r="A102">
        <v>202002</v>
      </c>
      <c r="B102" t="s">
        <v>14</v>
      </c>
      <c r="C102" t="s">
        <v>217</v>
      </c>
      <c r="D102" t="s">
        <v>218</v>
      </c>
      <c r="E102" t="s">
        <v>219</v>
      </c>
      <c r="F102" s="2">
        <v>43842</v>
      </c>
      <c r="G102" s="2">
        <v>43831</v>
      </c>
      <c r="H102" s="25">
        <v>1</v>
      </c>
      <c r="I102">
        <v>1</v>
      </c>
      <c r="J102" s="12">
        <v>10</v>
      </c>
      <c r="K102">
        <v>66</v>
      </c>
      <c r="L102" s="19">
        <v>0.3</v>
      </c>
      <c r="M102" s="12">
        <v>3</v>
      </c>
      <c r="N102" s="12">
        <v>0</v>
      </c>
      <c r="O102" s="12">
        <v>2</v>
      </c>
      <c r="P102" s="12">
        <v>0</v>
      </c>
      <c r="Q102" s="12">
        <v>0</v>
      </c>
      <c r="R102" s="12">
        <v>5</v>
      </c>
      <c r="S102">
        <v>64548</v>
      </c>
      <c r="T102" t="s">
        <v>47</v>
      </c>
      <c r="U102" t="s">
        <v>47</v>
      </c>
    </row>
    <row r="103" spans="1:21" x14ac:dyDescent="0.25">
      <c r="A103">
        <v>202002</v>
      </c>
      <c r="B103" t="s">
        <v>14</v>
      </c>
      <c r="C103" t="s">
        <v>220</v>
      </c>
      <c r="D103" t="s">
        <v>221</v>
      </c>
      <c r="E103" t="s">
        <v>222</v>
      </c>
      <c r="F103" s="2">
        <v>43850</v>
      </c>
      <c r="G103" s="2">
        <v>43831</v>
      </c>
      <c r="H103" s="25">
        <v>1</v>
      </c>
      <c r="I103">
        <v>1</v>
      </c>
      <c r="J103" s="12">
        <v>10</v>
      </c>
      <c r="K103">
        <v>66</v>
      </c>
      <c r="L103" s="19">
        <v>0.3</v>
      </c>
      <c r="M103" s="12">
        <v>3</v>
      </c>
      <c r="N103" s="12">
        <v>0</v>
      </c>
      <c r="O103" s="12">
        <v>2</v>
      </c>
      <c r="P103" s="12">
        <v>0</v>
      </c>
      <c r="Q103" s="12">
        <v>0</v>
      </c>
      <c r="R103" s="12">
        <v>5</v>
      </c>
      <c r="S103">
        <v>64548</v>
      </c>
      <c r="T103" t="s">
        <v>47</v>
      </c>
      <c r="U103" t="s">
        <v>47</v>
      </c>
    </row>
    <row r="104" spans="1:21" x14ac:dyDescent="0.25">
      <c r="A104">
        <v>202002</v>
      </c>
      <c r="B104" t="s">
        <v>14</v>
      </c>
      <c r="C104" t="s">
        <v>223</v>
      </c>
      <c r="D104" t="s">
        <v>224</v>
      </c>
      <c r="E104" t="s">
        <v>225</v>
      </c>
      <c r="F104" s="2">
        <v>43853</v>
      </c>
      <c r="G104" s="2">
        <v>43831</v>
      </c>
      <c r="H104" s="25">
        <v>1</v>
      </c>
      <c r="I104">
        <v>1</v>
      </c>
      <c r="J104" s="12">
        <v>15</v>
      </c>
      <c r="K104">
        <v>66</v>
      </c>
      <c r="L104" s="19">
        <v>0.3</v>
      </c>
      <c r="M104" s="12">
        <v>4.5</v>
      </c>
      <c r="N104" s="12">
        <v>0</v>
      </c>
      <c r="O104" s="12">
        <v>2</v>
      </c>
      <c r="P104" s="12">
        <v>0</v>
      </c>
      <c r="Q104" s="12">
        <v>0</v>
      </c>
      <c r="R104" s="12">
        <v>6.5</v>
      </c>
      <c r="S104">
        <v>64548</v>
      </c>
      <c r="T104" t="s">
        <v>47</v>
      </c>
      <c r="U104" t="s">
        <v>47</v>
      </c>
    </row>
    <row r="105" spans="1:21" x14ac:dyDescent="0.25">
      <c r="A105">
        <v>202002</v>
      </c>
      <c r="B105" t="s">
        <v>14</v>
      </c>
      <c r="C105" t="s">
        <v>226</v>
      </c>
      <c r="D105" t="s">
        <v>227</v>
      </c>
      <c r="E105" t="s">
        <v>228</v>
      </c>
      <c r="F105" s="2">
        <v>43849</v>
      </c>
      <c r="G105" s="2">
        <v>43831</v>
      </c>
      <c r="H105" s="25">
        <v>1</v>
      </c>
      <c r="I105">
        <v>1</v>
      </c>
      <c r="J105" s="12">
        <v>15</v>
      </c>
      <c r="K105">
        <v>66</v>
      </c>
      <c r="L105" s="19">
        <v>0.3</v>
      </c>
      <c r="M105" s="12">
        <v>4.5</v>
      </c>
      <c r="N105" s="12">
        <v>0</v>
      </c>
      <c r="O105" s="12">
        <v>2</v>
      </c>
      <c r="P105" s="12">
        <v>0</v>
      </c>
      <c r="Q105" s="12">
        <v>0</v>
      </c>
      <c r="R105" s="12">
        <v>6.5</v>
      </c>
      <c r="S105">
        <v>64548</v>
      </c>
      <c r="T105" t="s">
        <v>47</v>
      </c>
      <c r="U105" t="s">
        <v>47</v>
      </c>
    </row>
    <row r="106" spans="1:21" x14ac:dyDescent="0.25">
      <c r="A106">
        <v>202002</v>
      </c>
      <c r="B106" t="s">
        <v>14</v>
      </c>
      <c r="C106" t="s">
        <v>229</v>
      </c>
      <c r="D106" t="s">
        <v>230</v>
      </c>
      <c r="E106" t="s">
        <v>231</v>
      </c>
      <c r="F106" s="2">
        <v>43843</v>
      </c>
      <c r="G106" s="2">
        <v>43831</v>
      </c>
      <c r="H106" s="25">
        <v>1</v>
      </c>
      <c r="I106">
        <v>1</v>
      </c>
      <c r="J106" s="12">
        <v>35</v>
      </c>
      <c r="K106">
        <v>66</v>
      </c>
      <c r="L106" s="19">
        <v>0.3</v>
      </c>
      <c r="M106" s="12">
        <v>10.5</v>
      </c>
      <c r="N106" s="12">
        <v>0</v>
      </c>
      <c r="O106" s="12">
        <v>2</v>
      </c>
      <c r="P106" s="12">
        <v>0</v>
      </c>
      <c r="Q106" s="12">
        <v>0</v>
      </c>
      <c r="R106" s="12">
        <v>12.5</v>
      </c>
      <c r="S106">
        <v>64548</v>
      </c>
      <c r="T106" t="s">
        <v>47</v>
      </c>
      <c r="U106" t="s">
        <v>47</v>
      </c>
    </row>
    <row r="107" spans="1:21" x14ac:dyDescent="0.25">
      <c r="A107">
        <v>202002</v>
      </c>
      <c r="B107" t="s">
        <v>14</v>
      </c>
      <c r="C107" t="s">
        <v>232</v>
      </c>
      <c r="D107" t="s">
        <v>233</v>
      </c>
      <c r="E107" t="s">
        <v>234</v>
      </c>
      <c r="F107" s="2">
        <v>43855</v>
      </c>
      <c r="G107" s="2">
        <v>43831</v>
      </c>
      <c r="H107" s="25">
        <v>1</v>
      </c>
      <c r="I107">
        <v>1</v>
      </c>
      <c r="J107" s="12">
        <v>15</v>
      </c>
      <c r="K107">
        <v>66</v>
      </c>
      <c r="L107" s="19">
        <v>0.3</v>
      </c>
      <c r="M107" s="12">
        <v>4.5</v>
      </c>
      <c r="N107" s="12">
        <v>0</v>
      </c>
      <c r="O107" s="12">
        <v>2</v>
      </c>
      <c r="P107" s="12">
        <v>0</v>
      </c>
      <c r="Q107" s="12">
        <v>0</v>
      </c>
      <c r="R107" s="12">
        <v>6.5</v>
      </c>
      <c r="S107">
        <v>64548</v>
      </c>
      <c r="T107" t="s">
        <v>47</v>
      </c>
      <c r="U107" t="s">
        <v>47</v>
      </c>
    </row>
    <row r="108" spans="1:21" x14ac:dyDescent="0.25">
      <c r="A108">
        <v>202002</v>
      </c>
      <c r="B108" t="s">
        <v>14</v>
      </c>
      <c r="C108" t="s">
        <v>235</v>
      </c>
      <c r="D108" t="s">
        <v>236</v>
      </c>
      <c r="E108" t="s">
        <v>237</v>
      </c>
      <c r="F108" s="2">
        <v>43852</v>
      </c>
      <c r="G108" s="2">
        <v>43831</v>
      </c>
      <c r="H108" s="25">
        <v>1</v>
      </c>
      <c r="I108">
        <v>1</v>
      </c>
      <c r="J108" s="12">
        <v>15</v>
      </c>
      <c r="K108">
        <v>66</v>
      </c>
      <c r="L108" s="19">
        <v>0.3</v>
      </c>
      <c r="M108" s="12">
        <v>4.5</v>
      </c>
      <c r="N108" s="12">
        <v>0</v>
      </c>
      <c r="O108" s="12">
        <v>2</v>
      </c>
      <c r="P108" s="12">
        <v>0</v>
      </c>
      <c r="Q108" s="12">
        <v>0</v>
      </c>
      <c r="R108" s="12">
        <v>6.5</v>
      </c>
      <c r="S108">
        <v>64548</v>
      </c>
      <c r="T108" t="s">
        <v>47</v>
      </c>
      <c r="U108" t="s">
        <v>47</v>
      </c>
    </row>
    <row r="109" spans="1:21" x14ac:dyDescent="0.25">
      <c r="A109">
        <v>202002</v>
      </c>
      <c r="B109" t="s">
        <v>14</v>
      </c>
      <c r="C109" t="s">
        <v>238</v>
      </c>
      <c r="D109" t="s">
        <v>239</v>
      </c>
      <c r="E109" t="s">
        <v>240</v>
      </c>
      <c r="F109" s="2">
        <v>43847</v>
      </c>
      <c r="G109" s="2">
        <v>43831</v>
      </c>
      <c r="H109" s="25">
        <v>1</v>
      </c>
      <c r="I109">
        <v>1</v>
      </c>
      <c r="J109" s="12">
        <v>5</v>
      </c>
      <c r="K109">
        <v>66</v>
      </c>
      <c r="L109" s="19">
        <v>0.3</v>
      </c>
      <c r="M109" s="12">
        <v>1.5</v>
      </c>
      <c r="N109" s="12">
        <v>0</v>
      </c>
      <c r="O109" s="12">
        <v>0</v>
      </c>
      <c r="P109" s="12">
        <v>0</v>
      </c>
      <c r="Q109" s="12">
        <v>0</v>
      </c>
      <c r="R109" s="12">
        <v>1.5</v>
      </c>
      <c r="S109">
        <v>64548</v>
      </c>
      <c r="T109" t="s">
        <v>47</v>
      </c>
      <c r="U109" t="s">
        <v>47</v>
      </c>
    </row>
    <row r="110" spans="1:21" x14ac:dyDescent="0.25">
      <c r="A110">
        <v>202002</v>
      </c>
      <c r="B110" t="s">
        <v>14</v>
      </c>
      <c r="C110" t="s">
        <v>241</v>
      </c>
      <c r="D110" t="s">
        <v>242</v>
      </c>
      <c r="E110" t="s">
        <v>243</v>
      </c>
      <c r="F110" s="2">
        <v>43859</v>
      </c>
      <c r="G110" s="2">
        <v>43831</v>
      </c>
      <c r="H110" s="25">
        <v>1</v>
      </c>
      <c r="I110">
        <v>1</v>
      </c>
      <c r="J110" s="12">
        <v>5</v>
      </c>
      <c r="K110">
        <v>66</v>
      </c>
      <c r="L110" s="19">
        <v>0.3</v>
      </c>
      <c r="M110" s="12">
        <v>1.5</v>
      </c>
      <c r="N110" s="12">
        <v>0</v>
      </c>
      <c r="O110" s="12">
        <v>0</v>
      </c>
      <c r="P110" s="12">
        <v>0</v>
      </c>
      <c r="Q110" s="12">
        <v>0</v>
      </c>
      <c r="R110" s="12">
        <v>1.5</v>
      </c>
      <c r="S110">
        <v>64548</v>
      </c>
      <c r="T110" t="s">
        <v>47</v>
      </c>
      <c r="U110" t="s">
        <v>47</v>
      </c>
    </row>
    <row r="111" spans="1:21" x14ac:dyDescent="0.25">
      <c r="A111">
        <v>202002</v>
      </c>
      <c r="B111" t="s">
        <v>14</v>
      </c>
      <c r="C111" t="s">
        <v>244</v>
      </c>
      <c r="D111" t="s">
        <v>245</v>
      </c>
      <c r="E111" t="s">
        <v>246</v>
      </c>
      <c r="F111" s="2">
        <v>43860</v>
      </c>
      <c r="G111" s="2">
        <v>43831</v>
      </c>
      <c r="H111" s="25">
        <v>1</v>
      </c>
      <c r="I111">
        <v>1</v>
      </c>
      <c r="J111" s="12">
        <v>10</v>
      </c>
      <c r="K111">
        <v>66</v>
      </c>
      <c r="L111" s="19">
        <v>0.3</v>
      </c>
      <c r="M111" s="12">
        <v>3</v>
      </c>
      <c r="N111" s="12">
        <v>0</v>
      </c>
      <c r="O111" s="12">
        <v>2</v>
      </c>
      <c r="P111" s="12">
        <v>0</v>
      </c>
      <c r="Q111" s="12">
        <v>0</v>
      </c>
      <c r="R111" s="12">
        <v>5</v>
      </c>
      <c r="S111">
        <v>64548</v>
      </c>
      <c r="T111" t="s">
        <v>47</v>
      </c>
      <c r="U111" t="s">
        <v>47</v>
      </c>
    </row>
    <row r="112" spans="1:21" x14ac:dyDescent="0.25">
      <c r="A112">
        <v>202002</v>
      </c>
      <c r="B112" t="s">
        <v>14</v>
      </c>
      <c r="C112" t="s">
        <v>247</v>
      </c>
      <c r="D112" t="s">
        <v>248</v>
      </c>
      <c r="E112" t="s">
        <v>249</v>
      </c>
      <c r="F112" s="2">
        <v>43849</v>
      </c>
      <c r="G112" s="2">
        <v>43831</v>
      </c>
      <c r="H112" s="25">
        <v>1</v>
      </c>
      <c r="I112">
        <v>1</v>
      </c>
      <c r="J112" s="12">
        <v>20</v>
      </c>
      <c r="K112">
        <v>66</v>
      </c>
      <c r="L112" s="19">
        <v>0.3</v>
      </c>
      <c r="M112" s="12">
        <v>6</v>
      </c>
      <c r="N112" s="12">
        <v>0</v>
      </c>
      <c r="O112" s="12">
        <v>2</v>
      </c>
      <c r="P112" s="12">
        <v>0</v>
      </c>
      <c r="Q112" s="12">
        <v>0</v>
      </c>
      <c r="R112" s="12">
        <v>8</v>
      </c>
      <c r="S112">
        <v>64548</v>
      </c>
      <c r="T112" t="s">
        <v>47</v>
      </c>
      <c r="U112" t="s">
        <v>47</v>
      </c>
    </row>
    <row r="113" spans="1:21" x14ac:dyDescent="0.25">
      <c r="A113">
        <v>202002</v>
      </c>
      <c r="B113" t="s">
        <v>14</v>
      </c>
      <c r="C113" t="s">
        <v>250</v>
      </c>
      <c r="D113" t="s">
        <v>251</v>
      </c>
      <c r="E113" t="s">
        <v>252</v>
      </c>
      <c r="F113" s="2">
        <v>43848</v>
      </c>
      <c r="G113" s="2">
        <v>43831</v>
      </c>
      <c r="H113" s="25">
        <v>1</v>
      </c>
      <c r="I113">
        <v>1</v>
      </c>
      <c r="J113" s="12">
        <v>10</v>
      </c>
      <c r="K113">
        <v>66</v>
      </c>
      <c r="L113" s="19">
        <v>0.3</v>
      </c>
      <c r="M113" s="12">
        <v>3</v>
      </c>
      <c r="N113" s="12">
        <v>0</v>
      </c>
      <c r="O113" s="12">
        <v>2</v>
      </c>
      <c r="P113" s="12">
        <v>0</v>
      </c>
      <c r="Q113" s="12">
        <v>0</v>
      </c>
      <c r="R113" s="12">
        <v>5</v>
      </c>
      <c r="S113">
        <v>64548</v>
      </c>
      <c r="T113" t="s">
        <v>47</v>
      </c>
      <c r="U113" t="s">
        <v>47</v>
      </c>
    </row>
    <row r="114" spans="1:21" x14ac:dyDescent="0.25">
      <c r="A114">
        <v>202002</v>
      </c>
      <c r="B114" t="s">
        <v>14</v>
      </c>
      <c r="C114" t="s">
        <v>253</v>
      </c>
      <c r="D114" t="s">
        <v>254</v>
      </c>
      <c r="E114" t="s">
        <v>255</v>
      </c>
      <c r="F114" s="2">
        <v>43840</v>
      </c>
      <c r="G114" s="2">
        <v>43831</v>
      </c>
      <c r="H114" s="25">
        <v>1</v>
      </c>
      <c r="I114">
        <v>1</v>
      </c>
      <c r="J114" s="12">
        <v>20</v>
      </c>
      <c r="K114">
        <v>66</v>
      </c>
      <c r="L114" s="19">
        <v>0.3</v>
      </c>
      <c r="M114" s="12">
        <v>6</v>
      </c>
      <c r="N114" s="12">
        <v>0</v>
      </c>
      <c r="O114" s="12">
        <v>2</v>
      </c>
      <c r="P114" s="12">
        <v>0</v>
      </c>
      <c r="Q114" s="12">
        <v>0</v>
      </c>
      <c r="R114" s="12">
        <v>8</v>
      </c>
      <c r="S114">
        <v>64548</v>
      </c>
      <c r="T114" t="s">
        <v>47</v>
      </c>
      <c r="U114" t="s">
        <v>47</v>
      </c>
    </row>
    <row r="115" spans="1:21" x14ac:dyDescent="0.25">
      <c r="A115">
        <v>202002</v>
      </c>
      <c r="B115" t="s">
        <v>14</v>
      </c>
      <c r="C115" t="s">
        <v>256</v>
      </c>
      <c r="D115" t="s">
        <v>257</v>
      </c>
      <c r="E115" t="s">
        <v>258</v>
      </c>
      <c r="F115" s="2">
        <v>43837</v>
      </c>
      <c r="G115" s="2">
        <v>43831</v>
      </c>
      <c r="H115" s="25">
        <v>1</v>
      </c>
      <c r="I115">
        <v>1</v>
      </c>
      <c r="J115" s="12">
        <v>10</v>
      </c>
      <c r="K115">
        <v>66</v>
      </c>
      <c r="L115" s="19">
        <v>0.3</v>
      </c>
      <c r="M115" s="12">
        <v>3</v>
      </c>
      <c r="N115" s="12">
        <v>0</v>
      </c>
      <c r="O115" s="12">
        <v>2</v>
      </c>
      <c r="P115" s="12">
        <v>0</v>
      </c>
      <c r="Q115" s="12">
        <v>0</v>
      </c>
      <c r="R115" s="12">
        <v>5</v>
      </c>
      <c r="S115">
        <v>64548</v>
      </c>
      <c r="T115" t="s">
        <v>47</v>
      </c>
      <c r="U115" t="s">
        <v>47</v>
      </c>
    </row>
    <row r="116" spans="1:21" x14ac:dyDescent="0.25">
      <c r="A116">
        <v>202002</v>
      </c>
      <c r="B116" t="s">
        <v>14</v>
      </c>
      <c r="C116" t="s">
        <v>259</v>
      </c>
      <c r="D116" t="s">
        <v>260</v>
      </c>
      <c r="E116" t="s">
        <v>261</v>
      </c>
      <c r="F116" s="2">
        <v>43848</v>
      </c>
      <c r="G116" s="2">
        <v>43831</v>
      </c>
      <c r="H116" s="25">
        <v>1</v>
      </c>
      <c r="I116">
        <v>1</v>
      </c>
      <c r="J116" s="12">
        <v>10</v>
      </c>
      <c r="K116">
        <v>66</v>
      </c>
      <c r="L116" s="19">
        <v>0.3</v>
      </c>
      <c r="M116" s="12">
        <v>3</v>
      </c>
      <c r="N116" s="12">
        <v>0</v>
      </c>
      <c r="O116" s="12">
        <v>2</v>
      </c>
      <c r="P116" s="12">
        <v>0</v>
      </c>
      <c r="Q116" s="12">
        <v>0</v>
      </c>
      <c r="R116" s="12">
        <v>5</v>
      </c>
      <c r="S116">
        <v>64548</v>
      </c>
      <c r="T116" t="s">
        <v>47</v>
      </c>
      <c r="U116" t="s">
        <v>47</v>
      </c>
    </row>
    <row r="117" spans="1:21" x14ac:dyDescent="0.25">
      <c r="A117">
        <v>202002</v>
      </c>
      <c r="B117" t="s">
        <v>14</v>
      </c>
      <c r="C117" t="s">
        <v>262</v>
      </c>
      <c r="D117" t="s">
        <v>263</v>
      </c>
      <c r="E117" t="s">
        <v>264</v>
      </c>
      <c r="F117" s="2">
        <v>43858</v>
      </c>
      <c r="G117" s="2">
        <v>43831</v>
      </c>
      <c r="H117" s="25">
        <v>1</v>
      </c>
      <c r="I117">
        <v>1</v>
      </c>
      <c r="J117" s="12">
        <v>10</v>
      </c>
      <c r="K117">
        <v>66</v>
      </c>
      <c r="L117" s="19">
        <v>0.3</v>
      </c>
      <c r="M117" s="12">
        <v>3</v>
      </c>
      <c r="N117" s="12">
        <v>0</v>
      </c>
      <c r="O117" s="12">
        <v>2</v>
      </c>
      <c r="P117" s="12">
        <v>0</v>
      </c>
      <c r="Q117" s="12">
        <v>0</v>
      </c>
      <c r="R117" s="12">
        <v>5</v>
      </c>
      <c r="S117">
        <v>64548</v>
      </c>
      <c r="T117" t="s">
        <v>47</v>
      </c>
      <c r="U117" t="s">
        <v>47</v>
      </c>
    </row>
    <row r="118" spans="1:21" x14ac:dyDescent="0.25">
      <c r="A118">
        <v>202002</v>
      </c>
      <c r="B118" t="s">
        <v>14</v>
      </c>
      <c r="C118" t="s">
        <v>265</v>
      </c>
      <c r="D118" t="s">
        <v>266</v>
      </c>
      <c r="E118" t="s">
        <v>267</v>
      </c>
      <c r="F118" s="2">
        <v>43847</v>
      </c>
      <c r="G118" s="2">
        <v>43831</v>
      </c>
      <c r="H118" s="25">
        <v>1</v>
      </c>
      <c r="I118">
        <v>1</v>
      </c>
      <c r="J118" s="12">
        <v>10</v>
      </c>
      <c r="K118">
        <v>66</v>
      </c>
      <c r="L118" s="19">
        <v>0.3</v>
      </c>
      <c r="M118" s="12">
        <v>3</v>
      </c>
      <c r="N118" s="12">
        <v>0</v>
      </c>
      <c r="O118" s="12">
        <v>2</v>
      </c>
      <c r="P118" s="12">
        <v>0</v>
      </c>
      <c r="Q118" s="12">
        <v>0</v>
      </c>
      <c r="R118" s="12">
        <v>5</v>
      </c>
      <c r="S118">
        <v>64548</v>
      </c>
      <c r="T118" t="s">
        <v>47</v>
      </c>
      <c r="U118" t="s">
        <v>47</v>
      </c>
    </row>
    <row r="119" spans="1:21" x14ac:dyDescent="0.25">
      <c r="A119">
        <v>202002</v>
      </c>
      <c r="B119" t="s">
        <v>14</v>
      </c>
      <c r="C119" t="s">
        <v>268</v>
      </c>
      <c r="D119" t="s">
        <v>269</v>
      </c>
      <c r="E119" t="s">
        <v>270</v>
      </c>
      <c r="F119" s="2">
        <v>43852</v>
      </c>
      <c r="G119" s="2">
        <v>43831</v>
      </c>
      <c r="H119" s="25">
        <v>1</v>
      </c>
      <c r="I119">
        <v>1</v>
      </c>
      <c r="J119" s="12">
        <v>10</v>
      </c>
      <c r="K119">
        <v>66</v>
      </c>
      <c r="L119" s="19">
        <v>0.3</v>
      </c>
      <c r="M119" s="12">
        <v>3</v>
      </c>
      <c r="N119" s="12">
        <v>0</v>
      </c>
      <c r="O119" s="12">
        <v>2</v>
      </c>
      <c r="P119" s="12">
        <v>0</v>
      </c>
      <c r="Q119" s="12">
        <v>0</v>
      </c>
      <c r="R119" s="12">
        <v>5</v>
      </c>
      <c r="S119">
        <v>64548</v>
      </c>
      <c r="T119" t="s">
        <v>47</v>
      </c>
      <c r="U119" t="s">
        <v>47</v>
      </c>
    </row>
    <row r="120" spans="1:21" x14ac:dyDescent="0.25">
      <c r="A120">
        <v>202002</v>
      </c>
      <c r="B120" t="s">
        <v>14</v>
      </c>
      <c r="C120" t="s">
        <v>271</v>
      </c>
      <c r="D120" t="s">
        <v>272</v>
      </c>
      <c r="E120" t="s">
        <v>273</v>
      </c>
      <c r="F120" s="2">
        <v>43848</v>
      </c>
      <c r="G120" s="2">
        <v>43831</v>
      </c>
      <c r="H120" s="25">
        <v>1</v>
      </c>
      <c r="I120">
        <v>1</v>
      </c>
      <c r="J120" s="12">
        <v>10</v>
      </c>
      <c r="K120">
        <v>66</v>
      </c>
      <c r="L120" s="19">
        <v>0.3</v>
      </c>
      <c r="M120" s="12">
        <v>3</v>
      </c>
      <c r="N120" s="12">
        <v>0</v>
      </c>
      <c r="O120" s="12">
        <v>2</v>
      </c>
      <c r="P120" s="12">
        <v>0</v>
      </c>
      <c r="Q120" s="12">
        <v>0</v>
      </c>
      <c r="R120" s="12">
        <v>5</v>
      </c>
      <c r="S120">
        <v>64548</v>
      </c>
      <c r="T120" t="s">
        <v>47</v>
      </c>
      <c r="U120" t="s">
        <v>47</v>
      </c>
    </row>
    <row r="121" spans="1:21" x14ac:dyDescent="0.25">
      <c r="A121">
        <v>202002</v>
      </c>
      <c r="B121" t="s">
        <v>14</v>
      </c>
      <c r="C121" t="s">
        <v>274</v>
      </c>
      <c r="D121" t="s">
        <v>275</v>
      </c>
      <c r="E121" t="s">
        <v>276</v>
      </c>
      <c r="F121" s="2">
        <v>43850</v>
      </c>
      <c r="G121" s="2">
        <v>43831</v>
      </c>
      <c r="H121" s="25">
        <v>1</v>
      </c>
      <c r="I121">
        <v>1</v>
      </c>
      <c r="J121" s="12">
        <v>5</v>
      </c>
      <c r="K121">
        <v>66</v>
      </c>
      <c r="L121" s="19">
        <v>0.3</v>
      </c>
      <c r="M121" s="12">
        <v>1.5</v>
      </c>
      <c r="N121" s="12">
        <v>0</v>
      </c>
      <c r="O121" s="12">
        <v>0</v>
      </c>
      <c r="P121" s="12">
        <v>0</v>
      </c>
      <c r="Q121" s="12">
        <v>0</v>
      </c>
      <c r="R121" s="12">
        <v>1.5</v>
      </c>
      <c r="S121">
        <v>64548</v>
      </c>
      <c r="T121" t="s">
        <v>47</v>
      </c>
      <c r="U121" t="s">
        <v>47</v>
      </c>
    </row>
    <row r="122" spans="1:21" x14ac:dyDescent="0.25">
      <c r="A122">
        <v>202002</v>
      </c>
      <c r="B122" t="s">
        <v>14</v>
      </c>
      <c r="C122" t="s">
        <v>277</v>
      </c>
      <c r="D122" t="s">
        <v>278</v>
      </c>
      <c r="E122" t="s">
        <v>279</v>
      </c>
      <c r="F122" s="2">
        <v>43831</v>
      </c>
      <c r="G122" s="2">
        <v>43831</v>
      </c>
      <c r="H122" s="25">
        <v>1</v>
      </c>
      <c r="I122">
        <v>1</v>
      </c>
      <c r="J122" s="12">
        <v>20</v>
      </c>
      <c r="K122">
        <v>66</v>
      </c>
      <c r="L122" s="19">
        <v>0.3</v>
      </c>
      <c r="M122" s="12">
        <v>6</v>
      </c>
      <c r="N122" s="12">
        <v>0</v>
      </c>
      <c r="O122" s="12">
        <v>2</v>
      </c>
      <c r="P122" s="12">
        <v>0</v>
      </c>
      <c r="Q122" s="12">
        <v>0</v>
      </c>
      <c r="R122" s="12">
        <v>8</v>
      </c>
      <c r="S122">
        <v>64548</v>
      </c>
      <c r="T122" t="s">
        <v>47</v>
      </c>
      <c r="U122" t="s">
        <v>47</v>
      </c>
    </row>
    <row r="123" spans="1:21" x14ac:dyDescent="0.25">
      <c r="A123">
        <v>202002</v>
      </c>
      <c r="B123" t="s">
        <v>14</v>
      </c>
      <c r="C123" t="s">
        <v>280</v>
      </c>
      <c r="D123" t="s">
        <v>281</v>
      </c>
      <c r="E123" t="s">
        <v>282</v>
      </c>
      <c r="F123" s="2">
        <v>43860</v>
      </c>
      <c r="G123" s="2">
        <v>43831</v>
      </c>
      <c r="H123" s="25">
        <v>1</v>
      </c>
      <c r="I123">
        <v>1</v>
      </c>
      <c r="J123" s="12">
        <v>10</v>
      </c>
      <c r="K123">
        <v>66</v>
      </c>
      <c r="L123" s="19">
        <v>0.3</v>
      </c>
      <c r="M123" s="12">
        <v>3</v>
      </c>
      <c r="N123" s="12">
        <v>0</v>
      </c>
      <c r="O123" s="12">
        <v>2</v>
      </c>
      <c r="P123" s="12">
        <v>0</v>
      </c>
      <c r="Q123" s="12">
        <v>0</v>
      </c>
      <c r="R123" s="12">
        <v>5</v>
      </c>
      <c r="S123">
        <v>64548</v>
      </c>
      <c r="T123" t="s">
        <v>47</v>
      </c>
      <c r="U123" t="s">
        <v>47</v>
      </c>
    </row>
    <row r="124" spans="1:21" x14ac:dyDescent="0.25">
      <c r="A124">
        <v>202002</v>
      </c>
      <c r="B124" t="s">
        <v>14</v>
      </c>
      <c r="C124" t="s">
        <v>283</v>
      </c>
      <c r="D124" t="s">
        <v>284</v>
      </c>
      <c r="E124" t="s">
        <v>285</v>
      </c>
      <c r="F124" s="2">
        <v>43860</v>
      </c>
      <c r="G124" s="2">
        <v>43831</v>
      </c>
      <c r="H124" s="25">
        <v>1</v>
      </c>
      <c r="I124">
        <v>1</v>
      </c>
      <c r="J124" s="12">
        <v>15</v>
      </c>
      <c r="K124">
        <v>66</v>
      </c>
      <c r="L124" s="19">
        <v>0.3</v>
      </c>
      <c r="M124" s="12">
        <v>4.5</v>
      </c>
      <c r="N124" s="12">
        <v>0</v>
      </c>
      <c r="O124" s="12">
        <v>2</v>
      </c>
      <c r="P124" s="12">
        <v>0</v>
      </c>
      <c r="Q124" s="12">
        <v>0</v>
      </c>
      <c r="R124" s="12">
        <v>6.5</v>
      </c>
      <c r="S124">
        <v>64548</v>
      </c>
      <c r="T124" t="s">
        <v>47</v>
      </c>
      <c r="U124" t="s">
        <v>47</v>
      </c>
    </row>
    <row r="125" spans="1:21" x14ac:dyDescent="0.25">
      <c r="A125">
        <v>202002</v>
      </c>
      <c r="B125" t="s">
        <v>14</v>
      </c>
      <c r="C125" t="s">
        <v>286</v>
      </c>
      <c r="D125" t="s">
        <v>287</v>
      </c>
      <c r="E125" t="s">
        <v>288</v>
      </c>
      <c r="F125" s="2">
        <v>43848</v>
      </c>
      <c r="G125" s="2">
        <v>43831</v>
      </c>
      <c r="H125" s="25">
        <v>1</v>
      </c>
      <c r="I125">
        <v>1</v>
      </c>
      <c r="J125" s="12">
        <v>15</v>
      </c>
      <c r="K125">
        <v>66</v>
      </c>
      <c r="L125" s="19">
        <v>0.3</v>
      </c>
      <c r="M125" s="12">
        <v>4.5</v>
      </c>
      <c r="N125" s="12">
        <v>0</v>
      </c>
      <c r="O125" s="12">
        <v>2</v>
      </c>
      <c r="P125" s="12">
        <v>0</v>
      </c>
      <c r="Q125" s="12">
        <v>0</v>
      </c>
      <c r="R125" s="12">
        <v>6.5</v>
      </c>
      <c r="S125">
        <v>64548</v>
      </c>
      <c r="T125" t="s">
        <v>47</v>
      </c>
      <c r="U125" t="s">
        <v>47</v>
      </c>
    </row>
    <row r="126" spans="1:21" x14ac:dyDescent="0.25">
      <c r="A126">
        <v>202002</v>
      </c>
      <c r="B126" t="s">
        <v>14</v>
      </c>
      <c r="C126" t="s">
        <v>289</v>
      </c>
      <c r="D126" t="s">
        <v>290</v>
      </c>
      <c r="E126" t="s">
        <v>291</v>
      </c>
      <c r="F126" s="2">
        <v>43845</v>
      </c>
      <c r="G126" s="2">
        <v>43831</v>
      </c>
      <c r="H126" s="25">
        <v>1</v>
      </c>
      <c r="I126">
        <v>1</v>
      </c>
      <c r="J126" s="12">
        <v>10</v>
      </c>
      <c r="K126">
        <v>66</v>
      </c>
      <c r="L126" s="19">
        <v>0.3</v>
      </c>
      <c r="M126" s="12">
        <v>3</v>
      </c>
      <c r="N126" s="12">
        <v>0</v>
      </c>
      <c r="O126" s="12">
        <v>2</v>
      </c>
      <c r="P126" s="12">
        <v>0</v>
      </c>
      <c r="Q126" s="12">
        <v>0</v>
      </c>
      <c r="R126" s="12">
        <v>5</v>
      </c>
      <c r="S126">
        <v>64548</v>
      </c>
      <c r="T126" t="s">
        <v>47</v>
      </c>
      <c r="U126" t="s">
        <v>47</v>
      </c>
    </row>
    <row r="127" spans="1:21" x14ac:dyDescent="0.25">
      <c r="A127">
        <v>202002</v>
      </c>
      <c r="B127" t="s">
        <v>14</v>
      </c>
      <c r="C127" t="s">
        <v>292</v>
      </c>
      <c r="D127" t="s">
        <v>293</v>
      </c>
      <c r="E127" t="s">
        <v>294</v>
      </c>
      <c r="F127" s="2">
        <v>43831</v>
      </c>
      <c r="G127" s="2">
        <v>43831</v>
      </c>
      <c r="H127" s="25">
        <v>1</v>
      </c>
      <c r="I127">
        <v>1</v>
      </c>
      <c r="J127" s="12">
        <v>30</v>
      </c>
      <c r="K127">
        <v>66</v>
      </c>
      <c r="L127" s="19">
        <v>0.3</v>
      </c>
      <c r="M127" s="12">
        <v>9</v>
      </c>
      <c r="N127" s="12">
        <v>0</v>
      </c>
      <c r="O127" s="12">
        <v>2</v>
      </c>
      <c r="P127" s="12">
        <v>0</v>
      </c>
      <c r="Q127" s="12">
        <v>0</v>
      </c>
      <c r="R127" s="12">
        <v>11</v>
      </c>
      <c r="S127">
        <v>64548</v>
      </c>
      <c r="T127" t="s">
        <v>47</v>
      </c>
      <c r="U127" t="s">
        <v>47</v>
      </c>
    </row>
    <row r="128" spans="1:21" x14ac:dyDescent="0.25">
      <c r="A128">
        <v>202002</v>
      </c>
      <c r="B128" t="s">
        <v>14</v>
      </c>
      <c r="C128" t="s">
        <v>295</v>
      </c>
      <c r="D128" t="s">
        <v>296</v>
      </c>
      <c r="E128" t="s">
        <v>297</v>
      </c>
      <c r="F128" s="2">
        <v>43847</v>
      </c>
      <c r="G128" s="2">
        <v>43831</v>
      </c>
      <c r="H128" s="25">
        <v>1</v>
      </c>
      <c r="I128">
        <v>1</v>
      </c>
      <c r="J128" s="12">
        <v>10</v>
      </c>
      <c r="K128">
        <v>66</v>
      </c>
      <c r="L128" s="19">
        <v>0.3</v>
      </c>
      <c r="M128" s="12">
        <v>3</v>
      </c>
      <c r="N128" s="12">
        <v>0</v>
      </c>
      <c r="O128" s="12">
        <v>2</v>
      </c>
      <c r="P128" s="12">
        <v>0</v>
      </c>
      <c r="Q128" s="12">
        <v>0</v>
      </c>
      <c r="R128" s="12">
        <v>5</v>
      </c>
      <c r="S128">
        <v>64548</v>
      </c>
      <c r="T128" t="s">
        <v>47</v>
      </c>
      <c r="U128" t="s">
        <v>47</v>
      </c>
    </row>
    <row r="129" spans="1:21" x14ac:dyDescent="0.25">
      <c r="A129">
        <v>202002</v>
      </c>
      <c r="B129" t="s">
        <v>14</v>
      </c>
      <c r="C129" t="s">
        <v>298</v>
      </c>
      <c r="D129" t="s">
        <v>299</v>
      </c>
      <c r="E129" t="s">
        <v>300</v>
      </c>
      <c r="F129" s="2">
        <v>43836</v>
      </c>
      <c r="G129" s="2">
        <v>43831</v>
      </c>
      <c r="H129" s="25">
        <v>1</v>
      </c>
      <c r="I129">
        <v>1</v>
      </c>
      <c r="J129" s="12">
        <v>10</v>
      </c>
      <c r="K129">
        <v>66</v>
      </c>
      <c r="L129" s="19">
        <v>0.3</v>
      </c>
      <c r="M129" s="12">
        <v>3</v>
      </c>
      <c r="N129" s="12">
        <v>0</v>
      </c>
      <c r="O129" s="12">
        <v>2</v>
      </c>
      <c r="P129" s="12">
        <v>0</v>
      </c>
      <c r="Q129" s="12">
        <v>0</v>
      </c>
      <c r="R129" s="12">
        <v>5</v>
      </c>
      <c r="S129">
        <v>64548</v>
      </c>
      <c r="T129" t="s">
        <v>47</v>
      </c>
      <c r="U129" t="s">
        <v>47</v>
      </c>
    </row>
    <row r="130" spans="1:21" x14ac:dyDescent="0.25">
      <c r="A130">
        <v>202002</v>
      </c>
      <c r="B130" t="s">
        <v>14</v>
      </c>
      <c r="C130" t="s">
        <v>301</v>
      </c>
      <c r="D130" t="s">
        <v>302</v>
      </c>
      <c r="E130" t="s">
        <v>303</v>
      </c>
      <c r="F130" s="2">
        <v>43855</v>
      </c>
      <c r="G130" s="2">
        <v>43831</v>
      </c>
      <c r="H130" s="25">
        <v>1</v>
      </c>
      <c r="I130">
        <v>1</v>
      </c>
      <c r="J130" s="12">
        <v>10</v>
      </c>
      <c r="K130">
        <v>66</v>
      </c>
      <c r="L130" s="19">
        <v>0.3</v>
      </c>
      <c r="M130" s="12">
        <v>3</v>
      </c>
      <c r="N130" s="12">
        <v>0</v>
      </c>
      <c r="O130" s="12">
        <v>2</v>
      </c>
      <c r="P130" s="12">
        <v>0</v>
      </c>
      <c r="Q130" s="12">
        <v>0</v>
      </c>
      <c r="R130" s="12">
        <v>5</v>
      </c>
      <c r="S130">
        <v>64548</v>
      </c>
      <c r="T130" t="s">
        <v>47</v>
      </c>
      <c r="U130" t="s">
        <v>47</v>
      </c>
    </row>
    <row r="131" spans="1:21" x14ac:dyDescent="0.25">
      <c r="A131">
        <v>202002</v>
      </c>
      <c r="B131" t="s">
        <v>14</v>
      </c>
      <c r="C131" t="s">
        <v>304</v>
      </c>
      <c r="D131" t="s">
        <v>305</v>
      </c>
      <c r="E131" t="s">
        <v>306</v>
      </c>
      <c r="F131" s="2">
        <v>43837</v>
      </c>
      <c r="G131" s="2">
        <v>43831</v>
      </c>
      <c r="H131" s="25">
        <v>1</v>
      </c>
      <c r="I131">
        <v>1</v>
      </c>
      <c r="J131" s="12">
        <v>45</v>
      </c>
      <c r="K131">
        <v>66</v>
      </c>
      <c r="L131" s="19">
        <v>0.3</v>
      </c>
      <c r="M131" s="12">
        <v>13.5</v>
      </c>
      <c r="N131" s="12">
        <v>0</v>
      </c>
      <c r="O131" s="12">
        <v>2</v>
      </c>
      <c r="P131" s="12">
        <v>0</v>
      </c>
      <c r="Q131" s="12">
        <v>0</v>
      </c>
      <c r="R131" s="12">
        <v>15.5</v>
      </c>
      <c r="S131">
        <v>64548</v>
      </c>
      <c r="T131" t="s">
        <v>47</v>
      </c>
      <c r="U131" t="s">
        <v>47</v>
      </c>
    </row>
    <row r="132" spans="1:21" x14ac:dyDescent="0.25">
      <c r="A132">
        <v>202002</v>
      </c>
      <c r="B132" t="s">
        <v>14</v>
      </c>
      <c r="C132" t="s">
        <v>307</v>
      </c>
      <c r="D132" t="s">
        <v>308</v>
      </c>
      <c r="E132" t="s">
        <v>309</v>
      </c>
      <c r="F132" s="2">
        <v>43835</v>
      </c>
      <c r="G132" s="2">
        <v>43831</v>
      </c>
      <c r="H132" s="25">
        <v>1</v>
      </c>
      <c r="I132">
        <v>1</v>
      </c>
      <c r="J132" s="12">
        <v>10</v>
      </c>
      <c r="K132">
        <v>66</v>
      </c>
      <c r="L132" s="19">
        <v>0.3</v>
      </c>
      <c r="M132" s="12">
        <v>3</v>
      </c>
      <c r="N132" s="12">
        <v>0</v>
      </c>
      <c r="O132" s="12">
        <v>2</v>
      </c>
      <c r="P132" s="12">
        <v>0</v>
      </c>
      <c r="Q132" s="12">
        <v>0</v>
      </c>
      <c r="R132" s="12">
        <v>5</v>
      </c>
      <c r="S132">
        <v>64548</v>
      </c>
      <c r="T132" t="s">
        <v>47</v>
      </c>
      <c r="U132" t="s">
        <v>47</v>
      </c>
    </row>
    <row r="133" spans="1:21" x14ac:dyDescent="0.25">
      <c r="A133">
        <v>202002</v>
      </c>
      <c r="B133" t="s">
        <v>14</v>
      </c>
      <c r="C133" t="s">
        <v>310</v>
      </c>
      <c r="D133" t="s">
        <v>311</v>
      </c>
      <c r="E133" t="s">
        <v>312</v>
      </c>
      <c r="F133" s="2">
        <v>43836</v>
      </c>
      <c r="G133" s="2">
        <v>43831</v>
      </c>
      <c r="H133" s="25">
        <v>1</v>
      </c>
      <c r="I133">
        <v>1</v>
      </c>
      <c r="J133" s="12">
        <v>5</v>
      </c>
      <c r="K133">
        <v>66</v>
      </c>
      <c r="L133" s="19">
        <v>0.3</v>
      </c>
      <c r="M133" s="12">
        <v>1.5</v>
      </c>
      <c r="N133" s="12">
        <v>0</v>
      </c>
      <c r="O133" s="12">
        <v>0</v>
      </c>
      <c r="P133" s="12">
        <v>0</v>
      </c>
      <c r="Q133" s="12">
        <v>0</v>
      </c>
      <c r="R133" s="12">
        <v>1.5</v>
      </c>
      <c r="S133">
        <v>64548</v>
      </c>
      <c r="T133" t="s">
        <v>47</v>
      </c>
      <c r="U133" t="s">
        <v>47</v>
      </c>
    </row>
    <row r="134" spans="1:21" x14ac:dyDescent="0.25">
      <c r="A134">
        <v>202002</v>
      </c>
      <c r="B134" t="s">
        <v>14</v>
      </c>
      <c r="C134" t="s">
        <v>313</v>
      </c>
      <c r="D134" t="s">
        <v>314</v>
      </c>
      <c r="E134" t="s">
        <v>315</v>
      </c>
      <c r="F134" s="2">
        <v>43843</v>
      </c>
      <c r="G134" s="2">
        <v>43831</v>
      </c>
      <c r="H134" s="25">
        <v>1</v>
      </c>
      <c r="I134">
        <v>1</v>
      </c>
      <c r="J134" s="12">
        <v>10</v>
      </c>
      <c r="K134">
        <v>66</v>
      </c>
      <c r="L134" s="19">
        <v>0.3</v>
      </c>
      <c r="M134" s="12">
        <v>3</v>
      </c>
      <c r="N134" s="12">
        <v>0</v>
      </c>
      <c r="O134" s="12">
        <v>2</v>
      </c>
      <c r="P134" s="12">
        <v>0</v>
      </c>
      <c r="Q134" s="12">
        <v>0</v>
      </c>
      <c r="R134" s="12">
        <v>5</v>
      </c>
      <c r="S134">
        <v>64548</v>
      </c>
      <c r="T134" t="s">
        <v>47</v>
      </c>
      <c r="U134" t="s">
        <v>47</v>
      </c>
    </row>
    <row r="135" spans="1:21" x14ac:dyDescent="0.25">
      <c r="A135">
        <v>202002</v>
      </c>
      <c r="B135" t="s">
        <v>14</v>
      </c>
      <c r="C135" t="s">
        <v>316</v>
      </c>
      <c r="D135" t="s">
        <v>317</v>
      </c>
      <c r="E135" t="s">
        <v>318</v>
      </c>
      <c r="F135" s="2">
        <v>43860</v>
      </c>
      <c r="G135" s="2">
        <v>43831</v>
      </c>
      <c r="H135" s="25">
        <v>1</v>
      </c>
      <c r="I135">
        <v>1</v>
      </c>
      <c r="J135" s="12">
        <v>10</v>
      </c>
      <c r="K135">
        <v>66</v>
      </c>
      <c r="L135" s="19">
        <v>0.3</v>
      </c>
      <c r="M135" s="12">
        <v>3</v>
      </c>
      <c r="N135" s="12">
        <v>0</v>
      </c>
      <c r="O135" s="12">
        <v>2</v>
      </c>
      <c r="P135" s="12">
        <v>0</v>
      </c>
      <c r="Q135" s="12">
        <v>0</v>
      </c>
      <c r="R135" s="12">
        <v>5</v>
      </c>
      <c r="S135">
        <v>64548</v>
      </c>
      <c r="T135" t="s">
        <v>47</v>
      </c>
      <c r="U135" t="s">
        <v>47</v>
      </c>
    </row>
    <row r="136" spans="1:21" x14ac:dyDescent="0.25">
      <c r="A136">
        <v>202002</v>
      </c>
      <c r="B136" t="s">
        <v>14</v>
      </c>
      <c r="C136" t="s">
        <v>319</v>
      </c>
      <c r="D136" t="s">
        <v>320</v>
      </c>
      <c r="E136" t="s">
        <v>321</v>
      </c>
      <c r="F136" s="2">
        <v>43841</v>
      </c>
      <c r="G136" s="2">
        <v>43831</v>
      </c>
      <c r="H136" s="25">
        <v>1</v>
      </c>
      <c r="I136">
        <v>1</v>
      </c>
      <c r="J136" s="12">
        <v>5</v>
      </c>
      <c r="K136">
        <v>66</v>
      </c>
      <c r="L136" s="19">
        <v>0.3</v>
      </c>
      <c r="M136" s="12">
        <v>1.5</v>
      </c>
      <c r="N136" s="12">
        <v>0</v>
      </c>
      <c r="O136" s="12">
        <v>0</v>
      </c>
      <c r="P136" s="12">
        <v>0</v>
      </c>
      <c r="Q136" s="12">
        <v>0</v>
      </c>
      <c r="R136" s="12">
        <v>1.5</v>
      </c>
      <c r="S136">
        <v>64548</v>
      </c>
      <c r="T136" t="s">
        <v>47</v>
      </c>
      <c r="U136" t="s">
        <v>47</v>
      </c>
    </row>
    <row r="137" spans="1:21" x14ac:dyDescent="0.25">
      <c r="A137">
        <v>202002</v>
      </c>
      <c r="B137" t="s">
        <v>14</v>
      </c>
      <c r="C137" t="s">
        <v>322</v>
      </c>
      <c r="D137" t="s">
        <v>323</v>
      </c>
      <c r="E137" t="s">
        <v>324</v>
      </c>
      <c r="F137" s="2">
        <v>43834</v>
      </c>
      <c r="G137" s="2">
        <v>43831</v>
      </c>
      <c r="H137" s="25">
        <v>1</v>
      </c>
      <c r="I137">
        <v>1</v>
      </c>
      <c r="J137" s="12">
        <v>110</v>
      </c>
      <c r="K137">
        <v>66</v>
      </c>
      <c r="L137" s="19">
        <v>0.3</v>
      </c>
      <c r="M137" s="12">
        <v>33</v>
      </c>
      <c r="N137" s="12">
        <v>0</v>
      </c>
      <c r="O137" s="12">
        <v>2</v>
      </c>
      <c r="P137" s="12">
        <v>0</v>
      </c>
      <c r="Q137" s="12">
        <v>0</v>
      </c>
      <c r="R137" s="12">
        <v>35</v>
      </c>
      <c r="S137">
        <v>64548</v>
      </c>
      <c r="T137" t="s">
        <v>47</v>
      </c>
      <c r="U137" t="s">
        <v>47</v>
      </c>
    </row>
    <row r="138" spans="1:21" x14ac:dyDescent="0.25">
      <c r="A138">
        <v>202002</v>
      </c>
      <c r="B138" t="s">
        <v>14</v>
      </c>
      <c r="C138" t="s">
        <v>325</v>
      </c>
      <c r="D138" t="s">
        <v>326</v>
      </c>
      <c r="E138" t="s">
        <v>327</v>
      </c>
      <c r="F138" s="2">
        <v>43844</v>
      </c>
      <c r="G138" s="2">
        <v>43831</v>
      </c>
      <c r="H138" s="25">
        <v>1</v>
      </c>
      <c r="I138">
        <v>1</v>
      </c>
      <c r="J138" s="12">
        <v>20</v>
      </c>
      <c r="K138">
        <v>66</v>
      </c>
      <c r="L138" s="19">
        <v>0.3</v>
      </c>
      <c r="M138" s="12">
        <v>6</v>
      </c>
      <c r="N138" s="12">
        <v>0</v>
      </c>
      <c r="O138" s="12">
        <v>2</v>
      </c>
      <c r="P138" s="12">
        <v>0</v>
      </c>
      <c r="Q138" s="12">
        <v>0</v>
      </c>
      <c r="R138" s="12">
        <v>8</v>
      </c>
      <c r="S138">
        <v>64548</v>
      </c>
      <c r="T138" t="s">
        <v>47</v>
      </c>
      <c r="U138" t="s">
        <v>47</v>
      </c>
    </row>
    <row r="139" spans="1:21" x14ac:dyDescent="0.25">
      <c r="A139">
        <v>202002</v>
      </c>
      <c r="B139" t="s">
        <v>14</v>
      </c>
      <c r="C139" t="s">
        <v>328</v>
      </c>
      <c r="D139" t="s">
        <v>329</v>
      </c>
      <c r="E139" t="s">
        <v>330</v>
      </c>
      <c r="F139" s="2">
        <v>43832</v>
      </c>
      <c r="G139" s="2">
        <v>43831</v>
      </c>
      <c r="H139" s="25">
        <v>1</v>
      </c>
      <c r="I139">
        <v>1</v>
      </c>
      <c r="J139" s="12">
        <v>15</v>
      </c>
      <c r="K139">
        <v>66</v>
      </c>
      <c r="L139" s="19">
        <v>0.3</v>
      </c>
      <c r="M139" s="12">
        <v>4.5</v>
      </c>
      <c r="N139" s="12">
        <v>0</v>
      </c>
      <c r="O139" s="12">
        <v>2</v>
      </c>
      <c r="P139" s="12">
        <v>0</v>
      </c>
      <c r="Q139" s="12">
        <v>0</v>
      </c>
      <c r="R139" s="12">
        <v>6.5</v>
      </c>
      <c r="S139">
        <v>64548</v>
      </c>
      <c r="T139" t="s">
        <v>47</v>
      </c>
      <c r="U139" t="s">
        <v>47</v>
      </c>
    </row>
    <row r="140" spans="1:21" x14ac:dyDescent="0.25">
      <c r="A140">
        <v>202002</v>
      </c>
      <c r="B140" t="s">
        <v>14</v>
      </c>
      <c r="C140" t="s">
        <v>331</v>
      </c>
      <c r="D140" t="s">
        <v>332</v>
      </c>
      <c r="E140" t="s">
        <v>333</v>
      </c>
      <c r="F140" s="2">
        <v>43847</v>
      </c>
      <c r="G140" s="2">
        <v>43831</v>
      </c>
      <c r="H140" s="25">
        <v>1</v>
      </c>
      <c r="I140">
        <v>1</v>
      </c>
      <c r="J140" s="12">
        <v>20</v>
      </c>
      <c r="K140">
        <v>66</v>
      </c>
      <c r="L140" s="19">
        <v>0.3</v>
      </c>
      <c r="M140" s="12">
        <v>6</v>
      </c>
      <c r="N140" s="12">
        <v>0</v>
      </c>
      <c r="O140" s="12">
        <v>2</v>
      </c>
      <c r="P140" s="12">
        <v>0</v>
      </c>
      <c r="Q140" s="12">
        <v>0</v>
      </c>
      <c r="R140" s="12">
        <v>8</v>
      </c>
      <c r="S140">
        <v>64548</v>
      </c>
      <c r="T140" t="s">
        <v>47</v>
      </c>
      <c r="U140" t="s">
        <v>47</v>
      </c>
    </row>
    <row r="141" spans="1:21" x14ac:dyDescent="0.25">
      <c r="A141">
        <v>202002</v>
      </c>
      <c r="B141" t="s">
        <v>14</v>
      </c>
      <c r="C141" t="s">
        <v>334</v>
      </c>
      <c r="D141" t="s">
        <v>335</v>
      </c>
      <c r="E141" t="s">
        <v>336</v>
      </c>
      <c r="F141" s="2">
        <v>43840</v>
      </c>
      <c r="G141" s="2">
        <v>43831</v>
      </c>
      <c r="H141" s="25">
        <v>1</v>
      </c>
      <c r="I141">
        <v>1</v>
      </c>
      <c r="J141" s="12">
        <v>5</v>
      </c>
      <c r="K141">
        <v>66</v>
      </c>
      <c r="L141" s="19">
        <v>0.3</v>
      </c>
      <c r="M141" s="12">
        <v>1.5</v>
      </c>
      <c r="N141" s="12">
        <v>0</v>
      </c>
      <c r="O141" s="12">
        <v>0</v>
      </c>
      <c r="P141" s="12">
        <v>0</v>
      </c>
      <c r="Q141" s="12">
        <v>0</v>
      </c>
      <c r="R141" s="12">
        <v>1.5</v>
      </c>
      <c r="S141">
        <v>64548</v>
      </c>
      <c r="T141" t="s">
        <v>47</v>
      </c>
      <c r="U141" t="s">
        <v>47</v>
      </c>
    </row>
    <row r="142" spans="1:21" x14ac:dyDescent="0.25">
      <c r="A142">
        <v>202002</v>
      </c>
      <c r="B142" t="s">
        <v>14</v>
      </c>
      <c r="C142" t="s">
        <v>337</v>
      </c>
      <c r="D142" t="s">
        <v>338</v>
      </c>
      <c r="E142" t="s">
        <v>339</v>
      </c>
      <c r="F142" s="2">
        <v>43835</v>
      </c>
      <c r="G142" s="2">
        <v>43831</v>
      </c>
      <c r="H142" s="25">
        <v>1</v>
      </c>
      <c r="I142">
        <v>1</v>
      </c>
      <c r="J142" s="12">
        <v>5</v>
      </c>
      <c r="K142">
        <v>66</v>
      </c>
      <c r="L142" s="19">
        <v>0.3</v>
      </c>
      <c r="M142" s="12">
        <v>1.5</v>
      </c>
      <c r="N142" s="12">
        <v>0</v>
      </c>
      <c r="O142" s="12">
        <v>0</v>
      </c>
      <c r="P142" s="12">
        <v>0</v>
      </c>
      <c r="Q142" s="12">
        <v>0</v>
      </c>
      <c r="R142" s="12">
        <v>1.5</v>
      </c>
      <c r="S142">
        <v>64548</v>
      </c>
      <c r="T142" t="s">
        <v>47</v>
      </c>
      <c r="U142" t="s">
        <v>47</v>
      </c>
    </row>
    <row r="143" spans="1:21" x14ac:dyDescent="0.25">
      <c r="A143">
        <v>202002</v>
      </c>
      <c r="B143" t="s">
        <v>14</v>
      </c>
      <c r="C143" t="s">
        <v>340</v>
      </c>
      <c r="D143" t="s">
        <v>341</v>
      </c>
      <c r="E143" t="s">
        <v>342</v>
      </c>
      <c r="F143" s="2">
        <v>43833</v>
      </c>
      <c r="G143" s="2">
        <v>43831</v>
      </c>
      <c r="H143" s="25">
        <v>1</v>
      </c>
      <c r="I143">
        <v>1</v>
      </c>
      <c r="J143" s="12">
        <v>45</v>
      </c>
      <c r="K143">
        <v>66</v>
      </c>
      <c r="L143" s="19">
        <v>0.3</v>
      </c>
      <c r="M143" s="12">
        <v>13.5</v>
      </c>
      <c r="N143" s="12">
        <v>0</v>
      </c>
      <c r="O143" s="12">
        <v>2</v>
      </c>
      <c r="P143" s="12">
        <v>0</v>
      </c>
      <c r="Q143" s="12">
        <v>0</v>
      </c>
      <c r="R143" s="12">
        <v>15.5</v>
      </c>
      <c r="S143">
        <v>64548</v>
      </c>
      <c r="T143" t="s">
        <v>47</v>
      </c>
      <c r="U143" t="s">
        <v>47</v>
      </c>
    </row>
    <row r="144" spans="1:21" x14ac:dyDescent="0.25">
      <c r="A144">
        <v>202002</v>
      </c>
      <c r="B144" t="s">
        <v>14</v>
      </c>
      <c r="C144" t="s">
        <v>343</v>
      </c>
      <c r="D144" t="s">
        <v>344</v>
      </c>
      <c r="E144" t="s">
        <v>345</v>
      </c>
      <c r="F144" s="2">
        <v>43847</v>
      </c>
      <c r="G144" s="2">
        <v>43831</v>
      </c>
      <c r="H144" s="25">
        <v>1</v>
      </c>
      <c r="I144">
        <v>1</v>
      </c>
      <c r="J144" s="12">
        <v>5</v>
      </c>
      <c r="K144">
        <v>66</v>
      </c>
      <c r="L144" s="19">
        <v>0.3</v>
      </c>
      <c r="M144" s="12">
        <v>1.5</v>
      </c>
      <c r="N144" s="12">
        <v>0</v>
      </c>
      <c r="O144" s="12">
        <v>0</v>
      </c>
      <c r="P144" s="12">
        <v>0</v>
      </c>
      <c r="Q144" s="12">
        <v>0</v>
      </c>
      <c r="R144" s="12">
        <v>1.5</v>
      </c>
      <c r="S144">
        <v>64548</v>
      </c>
      <c r="T144" t="s">
        <v>47</v>
      </c>
      <c r="U144" t="s">
        <v>47</v>
      </c>
    </row>
    <row r="145" spans="1:21" x14ac:dyDescent="0.25">
      <c r="A145">
        <v>202002</v>
      </c>
      <c r="B145" t="s">
        <v>14</v>
      </c>
      <c r="C145" t="s">
        <v>346</v>
      </c>
      <c r="D145" t="s">
        <v>347</v>
      </c>
      <c r="E145" t="s">
        <v>348</v>
      </c>
      <c r="F145" s="2">
        <v>43851</v>
      </c>
      <c r="G145" s="2">
        <v>43831</v>
      </c>
      <c r="H145" s="25">
        <v>1</v>
      </c>
      <c r="I145">
        <v>1</v>
      </c>
      <c r="J145" s="12">
        <v>10</v>
      </c>
      <c r="K145">
        <v>66</v>
      </c>
      <c r="L145" s="19">
        <v>0.3</v>
      </c>
      <c r="M145" s="12">
        <v>3</v>
      </c>
      <c r="N145" s="12">
        <v>0</v>
      </c>
      <c r="O145" s="12">
        <v>2</v>
      </c>
      <c r="P145" s="12">
        <v>0</v>
      </c>
      <c r="Q145" s="12">
        <v>0</v>
      </c>
      <c r="R145" s="12">
        <v>5</v>
      </c>
      <c r="S145">
        <v>64548</v>
      </c>
      <c r="T145" t="s">
        <v>47</v>
      </c>
      <c r="U145" t="s">
        <v>47</v>
      </c>
    </row>
    <row r="146" spans="1:21" x14ac:dyDescent="0.25">
      <c r="A146">
        <v>202002</v>
      </c>
      <c r="B146" t="s">
        <v>14</v>
      </c>
      <c r="C146" t="s">
        <v>349</v>
      </c>
      <c r="D146" t="s">
        <v>350</v>
      </c>
      <c r="E146" t="s">
        <v>351</v>
      </c>
      <c r="F146" s="2">
        <v>43851</v>
      </c>
      <c r="G146" s="2">
        <v>43831</v>
      </c>
      <c r="H146" s="25">
        <v>1</v>
      </c>
      <c r="I146">
        <v>1</v>
      </c>
      <c r="J146" s="12">
        <v>30</v>
      </c>
      <c r="K146">
        <v>66</v>
      </c>
      <c r="L146" s="19">
        <v>0.3</v>
      </c>
      <c r="M146" s="12">
        <v>9</v>
      </c>
      <c r="N146" s="12">
        <v>0</v>
      </c>
      <c r="O146" s="12">
        <v>2</v>
      </c>
      <c r="P146" s="12">
        <v>0</v>
      </c>
      <c r="Q146" s="12">
        <v>0</v>
      </c>
      <c r="R146" s="12">
        <v>11</v>
      </c>
      <c r="S146">
        <v>64548</v>
      </c>
      <c r="T146" t="s">
        <v>47</v>
      </c>
      <c r="U146" t="s">
        <v>47</v>
      </c>
    </row>
    <row r="147" spans="1:21" x14ac:dyDescent="0.25">
      <c r="A147">
        <v>202002</v>
      </c>
      <c r="B147" t="s">
        <v>14</v>
      </c>
      <c r="C147" t="s">
        <v>352</v>
      </c>
      <c r="D147" t="s">
        <v>353</v>
      </c>
      <c r="E147" t="s">
        <v>354</v>
      </c>
      <c r="F147" s="2">
        <v>43856</v>
      </c>
      <c r="G147" s="2">
        <v>43831</v>
      </c>
      <c r="H147" s="25">
        <v>1</v>
      </c>
      <c r="I147">
        <v>1</v>
      </c>
      <c r="J147" s="12">
        <v>35</v>
      </c>
      <c r="K147">
        <v>66</v>
      </c>
      <c r="L147" s="19">
        <v>0.3</v>
      </c>
      <c r="M147" s="12">
        <v>10.5</v>
      </c>
      <c r="N147" s="12">
        <v>0</v>
      </c>
      <c r="O147" s="12">
        <v>2</v>
      </c>
      <c r="P147" s="12">
        <v>0</v>
      </c>
      <c r="Q147" s="12">
        <v>0</v>
      </c>
      <c r="R147" s="12">
        <v>12.5</v>
      </c>
      <c r="S147">
        <v>64548</v>
      </c>
      <c r="T147" t="s">
        <v>47</v>
      </c>
      <c r="U147" t="s">
        <v>47</v>
      </c>
    </row>
    <row r="148" spans="1:21" x14ac:dyDescent="0.25">
      <c r="A148">
        <v>202002</v>
      </c>
      <c r="B148" t="s">
        <v>14</v>
      </c>
      <c r="C148" t="s">
        <v>355</v>
      </c>
      <c r="D148" t="s">
        <v>356</v>
      </c>
      <c r="E148" t="s">
        <v>357</v>
      </c>
      <c r="F148" s="2">
        <v>43851</v>
      </c>
      <c r="G148" s="2">
        <v>43831</v>
      </c>
      <c r="H148" s="25">
        <v>1</v>
      </c>
      <c r="I148">
        <v>1</v>
      </c>
      <c r="J148" s="12">
        <v>5</v>
      </c>
      <c r="K148">
        <v>66</v>
      </c>
      <c r="L148" s="19">
        <v>0.3</v>
      </c>
      <c r="M148" s="12">
        <v>1.5</v>
      </c>
      <c r="N148" s="12">
        <v>0</v>
      </c>
      <c r="O148" s="12">
        <v>0</v>
      </c>
      <c r="P148" s="12">
        <v>0</v>
      </c>
      <c r="Q148" s="12">
        <v>0</v>
      </c>
      <c r="R148" s="12">
        <v>1.5</v>
      </c>
      <c r="S148">
        <v>64548</v>
      </c>
      <c r="T148" t="s">
        <v>47</v>
      </c>
      <c r="U148" t="s">
        <v>47</v>
      </c>
    </row>
    <row r="149" spans="1:21" x14ac:dyDescent="0.25">
      <c r="A149">
        <v>202002</v>
      </c>
      <c r="B149" t="s">
        <v>14</v>
      </c>
      <c r="C149" t="s">
        <v>358</v>
      </c>
      <c r="D149" t="s">
        <v>359</v>
      </c>
      <c r="E149" t="s">
        <v>360</v>
      </c>
      <c r="F149" s="2">
        <v>43841</v>
      </c>
      <c r="G149" s="2">
        <v>43831</v>
      </c>
      <c r="H149" s="25">
        <v>1</v>
      </c>
      <c r="I149">
        <v>1</v>
      </c>
      <c r="J149" s="12">
        <v>10</v>
      </c>
      <c r="K149">
        <v>66</v>
      </c>
      <c r="L149" s="19">
        <v>0.3</v>
      </c>
      <c r="M149" s="12">
        <v>3</v>
      </c>
      <c r="N149" s="12">
        <v>0</v>
      </c>
      <c r="O149" s="12">
        <v>2</v>
      </c>
      <c r="P149" s="12">
        <v>0</v>
      </c>
      <c r="Q149" s="12">
        <v>0</v>
      </c>
      <c r="R149" s="12">
        <v>5</v>
      </c>
      <c r="S149">
        <v>64548</v>
      </c>
      <c r="T149" t="s">
        <v>47</v>
      </c>
      <c r="U149" t="s">
        <v>47</v>
      </c>
    </row>
    <row r="150" spans="1:21" x14ac:dyDescent="0.25">
      <c r="A150">
        <v>202002</v>
      </c>
      <c r="B150" t="s">
        <v>14</v>
      </c>
      <c r="C150" t="s">
        <v>361</v>
      </c>
      <c r="D150" t="s">
        <v>362</v>
      </c>
      <c r="E150" t="s">
        <v>363</v>
      </c>
      <c r="F150" s="2">
        <v>43836</v>
      </c>
      <c r="G150" s="2">
        <v>43831</v>
      </c>
      <c r="H150" s="25">
        <v>1</v>
      </c>
      <c r="I150">
        <v>1</v>
      </c>
      <c r="J150" s="12">
        <v>10</v>
      </c>
      <c r="K150">
        <v>66</v>
      </c>
      <c r="L150" s="19">
        <v>0.3</v>
      </c>
      <c r="M150" s="12">
        <v>3</v>
      </c>
      <c r="N150" s="12">
        <v>0</v>
      </c>
      <c r="O150" s="12">
        <v>2</v>
      </c>
      <c r="P150" s="12">
        <v>0</v>
      </c>
      <c r="Q150" s="12">
        <v>0</v>
      </c>
      <c r="R150" s="12">
        <v>5</v>
      </c>
      <c r="S150">
        <v>64548</v>
      </c>
      <c r="T150" t="s">
        <v>47</v>
      </c>
      <c r="U150" t="s">
        <v>47</v>
      </c>
    </row>
    <row r="151" spans="1:21" x14ac:dyDescent="0.25">
      <c r="A151">
        <v>202002</v>
      </c>
      <c r="B151" t="s">
        <v>14</v>
      </c>
      <c r="C151" t="s">
        <v>364</v>
      </c>
      <c r="D151" t="s">
        <v>365</v>
      </c>
      <c r="E151" t="s">
        <v>366</v>
      </c>
      <c r="F151" s="2">
        <v>43853</v>
      </c>
      <c r="G151" s="2">
        <v>43831</v>
      </c>
      <c r="H151" s="25">
        <v>1</v>
      </c>
      <c r="I151">
        <v>1</v>
      </c>
      <c r="J151" s="12">
        <v>10</v>
      </c>
      <c r="K151">
        <v>66</v>
      </c>
      <c r="L151" s="19">
        <v>0.3</v>
      </c>
      <c r="M151" s="12">
        <v>3</v>
      </c>
      <c r="N151" s="12">
        <v>0</v>
      </c>
      <c r="O151" s="12">
        <v>2</v>
      </c>
      <c r="P151" s="12">
        <v>0</v>
      </c>
      <c r="Q151" s="12">
        <v>0</v>
      </c>
      <c r="R151" s="12">
        <v>5</v>
      </c>
      <c r="S151">
        <v>64548</v>
      </c>
      <c r="T151" t="s">
        <v>47</v>
      </c>
      <c r="U151" t="s">
        <v>47</v>
      </c>
    </row>
    <row r="152" spans="1:21" x14ac:dyDescent="0.25">
      <c r="A152">
        <v>202002</v>
      </c>
      <c r="B152" t="s">
        <v>15</v>
      </c>
      <c r="C152" t="s">
        <v>936</v>
      </c>
      <c r="D152" s="31" t="s">
        <v>1083</v>
      </c>
      <c r="E152" t="s">
        <v>34</v>
      </c>
      <c r="F152" s="2">
        <v>43861</v>
      </c>
      <c r="G152" s="2">
        <v>43861</v>
      </c>
      <c r="H152" s="25">
        <v>1</v>
      </c>
      <c r="I152">
        <v>1</v>
      </c>
      <c r="J152" s="12">
        <v>0</v>
      </c>
      <c r="K152">
        <v>83</v>
      </c>
      <c r="L152" s="19">
        <v>0</v>
      </c>
      <c r="M152" s="12">
        <v>0</v>
      </c>
      <c r="N152" s="12">
        <v>4</v>
      </c>
      <c r="O152" s="12">
        <v>0</v>
      </c>
      <c r="P152" s="12">
        <v>0</v>
      </c>
      <c r="Q152" s="12">
        <v>0</v>
      </c>
      <c r="R152" s="12">
        <v>4</v>
      </c>
      <c r="S152">
        <v>64548</v>
      </c>
      <c r="T152" t="s">
        <v>47</v>
      </c>
      <c r="U152" t="s">
        <v>47</v>
      </c>
    </row>
    <row r="153" spans="1:21" x14ac:dyDescent="0.25">
      <c r="A153">
        <v>202002</v>
      </c>
      <c r="B153" t="s">
        <v>15</v>
      </c>
      <c r="C153" t="s">
        <v>937</v>
      </c>
      <c r="D153" s="31" t="s">
        <v>1084</v>
      </c>
      <c r="E153" t="s">
        <v>34</v>
      </c>
      <c r="F153" s="2">
        <v>43861</v>
      </c>
      <c r="G153" s="2">
        <v>43861</v>
      </c>
      <c r="H153" s="25">
        <v>1</v>
      </c>
      <c r="I153">
        <v>1</v>
      </c>
      <c r="J153" s="12">
        <v>0</v>
      </c>
      <c r="K153">
        <v>83</v>
      </c>
      <c r="L153" s="19">
        <v>0</v>
      </c>
      <c r="M153" s="12">
        <v>0</v>
      </c>
      <c r="N153" s="12">
        <v>4</v>
      </c>
      <c r="O153" s="12">
        <v>0</v>
      </c>
      <c r="P153" s="12">
        <v>0</v>
      </c>
      <c r="Q153" s="12">
        <v>0</v>
      </c>
      <c r="R153" s="12">
        <v>4</v>
      </c>
      <c r="S153">
        <v>64548</v>
      </c>
      <c r="T153" t="s">
        <v>47</v>
      </c>
      <c r="U153" t="s">
        <v>47</v>
      </c>
    </row>
    <row r="154" spans="1:21" x14ac:dyDescent="0.25">
      <c r="A154">
        <v>202002</v>
      </c>
      <c r="B154" t="s">
        <v>15</v>
      </c>
      <c r="C154" t="s">
        <v>938</v>
      </c>
      <c r="D154" s="31" t="s">
        <v>1085</v>
      </c>
      <c r="E154" t="s">
        <v>34</v>
      </c>
      <c r="F154" s="2">
        <v>43861</v>
      </c>
      <c r="G154" s="2">
        <v>43861</v>
      </c>
      <c r="H154" s="25">
        <v>1</v>
      </c>
      <c r="I154">
        <v>1</v>
      </c>
      <c r="J154" s="12">
        <v>0</v>
      </c>
      <c r="K154">
        <v>83</v>
      </c>
      <c r="L154" s="19">
        <v>0</v>
      </c>
      <c r="M154" s="12">
        <v>0</v>
      </c>
      <c r="N154" s="12">
        <v>4</v>
      </c>
      <c r="O154" s="12">
        <v>0</v>
      </c>
      <c r="P154" s="12">
        <v>0</v>
      </c>
      <c r="Q154" s="12">
        <v>0</v>
      </c>
      <c r="R154" s="12">
        <v>4</v>
      </c>
      <c r="S154">
        <v>64548</v>
      </c>
      <c r="T154" t="s">
        <v>47</v>
      </c>
      <c r="U154" t="s">
        <v>47</v>
      </c>
    </row>
    <row r="155" spans="1:21" x14ac:dyDescent="0.25">
      <c r="A155">
        <v>202002</v>
      </c>
      <c r="B155" t="s">
        <v>15</v>
      </c>
      <c r="C155" t="s">
        <v>939</v>
      </c>
      <c r="D155" s="31" t="s">
        <v>1086</v>
      </c>
      <c r="E155" t="s">
        <v>34</v>
      </c>
      <c r="F155" s="2">
        <v>43861</v>
      </c>
      <c r="G155" s="2">
        <v>43861</v>
      </c>
      <c r="H155" s="25">
        <v>1</v>
      </c>
      <c r="I155">
        <v>1</v>
      </c>
      <c r="J155" s="12">
        <v>0</v>
      </c>
      <c r="K155">
        <v>83</v>
      </c>
      <c r="L155" s="19">
        <v>0</v>
      </c>
      <c r="M155" s="12">
        <v>0</v>
      </c>
      <c r="N155" s="12">
        <v>4</v>
      </c>
      <c r="O155" s="12">
        <v>0</v>
      </c>
      <c r="P155" s="12">
        <v>0</v>
      </c>
      <c r="Q155" s="12">
        <v>0</v>
      </c>
      <c r="R155" s="12">
        <v>4</v>
      </c>
      <c r="S155">
        <v>64548</v>
      </c>
      <c r="T155" t="s">
        <v>47</v>
      </c>
      <c r="U155" t="s">
        <v>47</v>
      </c>
    </row>
    <row r="156" spans="1:21" x14ac:dyDescent="0.25">
      <c r="A156">
        <v>202002</v>
      </c>
      <c r="B156" t="s">
        <v>15</v>
      </c>
      <c r="C156" t="s">
        <v>940</v>
      </c>
      <c r="D156" s="31" t="s">
        <v>1087</v>
      </c>
      <c r="E156" t="s">
        <v>34</v>
      </c>
      <c r="F156" s="2">
        <v>43861</v>
      </c>
      <c r="G156" s="2">
        <v>43861</v>
      </c>
      <c r="H156" s="25">
        <v>1</v>
      </c>
      <c r="I156">
        <v>1</v>
      </c>
      <c r="J156" s="12">
        <v>0</v>
      </c>
      <c r="K156">
        <v>83</v>
      </c>
      <c r="L156" s="19">
        <v>0</v>
      </c>
      <c r="M156" s="12">
        <v>0</v>
      </c>
      <c r="N156" s="12">
        <v>4</v>
      </c>
      <c r="O156" s="12">
        <v>0</v>
      </c>
      <c r="P156" s="12">
        <v>0</v>
      </c>
      <c r="Q156" s="12">
        <v>0</v>
      </c>
      <c r="R156" s="12">
        <v>4</v>
      </c>
      <c r="S156">
        <v>64548</v>
      </c>
      <c r="T156" t="s">
        <v>47</v>
      </c>
      <c r="U156" t="s">
        <v>47</v>
      </c>
    </row>
    <row r="157" spans="1:21" x14ac:dyDescent="0.25">
      <c r="A157">
        <v>202002</v>
      </c>
      <c r="B157" t="s">
        <v>15</v>
      </c>
      <c r="C157" t="s">
        <v>941</v>
      </c>
      <c r="D157" s="31" t="s">
        <v>1088</v>
      </c>
      <c r="E157" t="s">
        <v>34</v>
      </c>
      <c r="F157" s="2">
        <v>43861</v>
      </c>
      <c r="G157" s="2">
        <v>43861</v>
      </c>
      <c r="H157" s="25">
        <v>1</v>
      </c>
      <c r="I157">
        <v>1</v>
      </c>
      <c r="J157" s="12">
        <v>0</v>
      </c>
      <c r="K157">
        <v>83</v>
      </c>
      <c r="L157" s="19">
        <v>0</v>
      </c>
      <c r="M157" s="12">
        <v>0</v>
      </c>
      <c r="N157" s="12">
        <v>4</v>
      </c>
      <c r="O157" s="12">
        <v>0</v>
      </c>
      <c r="P157" s="12">
        <v>0</v>
      </c>
      <c r="Q157" s="12">
        <v>0</v>
      </c>
      <c r="R157" s="12">
        <v>4</v>
      </c>
      <c r="S157">
        <v>64548</v>
      </c>
      <c r="T157" t="s">
        <v>47</v>
      </c>
      <c r="U157" t="s">
        <v>47</v>
      </c>
    </row>
    <row r="158" spans="1:21" x14ac:dyDescent="0.25">
      <c r="A158">
        <v>202002</v>
      </c>
      <c r="B158" t="s">
        <v>15</v>
      </c>
      <c r="C158" t="s">
        <v>942</v>
      </c>
      <c r="D158" s="31" t="s">
        <v>1089</v>
      </c>
      <c r="E158" t="s">
        <v>34</v>
      </c>
      <c r="F158" s="2">
        <v>43861</v>
      </c>
      <c r="G158" s="2">
        <v>43861</v>
      </c>
      <c r="H158" s="25">
        <v>1</v>
      </c>
      <c r="I158">
        <v>1</v>
      </c>
      <c r="J158" s="12">
        <v>0</v>
      </c>
      <c r="K158">
        <v>83</v>
      </c>
      <c r="L158" s="19">
        <v>0</v>
      </c>
      <c r="M158" s="12">
        <v>0</v>
      </c>
      <c r="N158" s="12">
        <v>4</v>
      </c>
      <c r="O158" s="12">
        <v>0</v>
      </c>
      <c r="P158" s="12">
        <v>0</v>
      </c>
      <c r="Q158" s="12">
        <v>0</v>
      </c>
      <c r="R158" s="12">
        <v>4</v>
      </c>
      <c r="S158">
        <v>64548</v>
      </c>
      <c r="T158" t="s">
        <v>47</v>
      </c>
      <c r="U158" t="s">
        <v>47</v>
      </c>
    </row>
    <row r="159" spans="1:21" x14ac:dyDescent="0.25">
      <c r="A159">
        <v>202002</v>
      </c>
      <c r="B159" t="s">
        <v>15</v>
      </c>
      <c r="C159" t="s">
        <v>943</v>
      </c>
      <c r="D159" s="31" t="s">
        <v>1090</v>
      </c>
      <c r="E159" t="s">
        <v>34</v>
      </c>
      <c r="F159" s="2">
        <v>43861</v>
      </c>
      <c r="G159" s="2">
        <v>43861</v>
      </c>
      <c r="H159" s="25">
        <v>1</v>
      </c>
      <c r="I159">
        <v>1</v>
      </c>
      <c r="J159" s="12">
        <v>0</v>
      </c>
      <c r="K159">
        <v>83</v>
      </c>
      <c r="L159" s="19">
        <v>0</v>
      </c>
      <c r="M159" s="12">
        <v>0</v>
      </c>
      <c r="N159" s="12">
        <v>4</v>
      </c>
      <c r="O159" s="12">
        <v>0</v>
      </c>
      <c r="P159" s="12">
        <v>0</v>
      </c>
      <c r="Q159" s="12">
        <v>0</v>
      </c>
      <c r="R159" s="12">
        <v>4</v>
      </c>
      <c r="S159">
        <v>64548</v>
      </c>
      <c r="T159" t="s">
        <v>47</v>
      </c>
      <c r="U159" t="s">
        <v>47</v>
      </c>
    </row>
    <row r="160" spans="1:21" x14ac:dyDescent="0.25">
      <c r="A160">
        <v>202002</v>
      </c>
      <c r="B160" t="s">
        <v>15</v>
      </c>
      <c r="C160" t="s">
        <v>944</v>
      </c>
      <c r="D160" s="31" t="s">
        <v>1091</v>
      </c>
      <c r="E160" t="s">
        <v>34</v>
      </c>
      <c r="F160" s="2">
        <v>43861</v>
      </c>
      <c r="G160" s="2">
        <v>43861</v>
      </c>
      <c r="H160" s="25">
        <v>1</v>
      </c>
      <c r="I160">
        <v>1</v>
      </c>
      <c r="J160" s="12">
        <v>0</v>
      </c>
      <c r="K160">
        <v>83</v>
      </c>
      <c r="L160" s="19">
        <v>0</v>
      </c>
      <c r="M160" s="12">
        <v>0</v>
      </c>
      <c r="N160" s="12">
        <v>4</v>
      </c>
      <c r="O160" s="12">
        <v>0</v>
      </c>
      <c r="P160" s="12">
        <v>0</v>
      </c>
      <c r="Q160" s="12">
        <v>0</v>
      </c>
      <c r="R160" s="12">
        <v>4</v>
      </c>
      <c r="S160">
        <v>64548</v>
      </c>
      <c r="T160" t="s">
        <v>47</v>
      </c>
      <c r="U160" t="s">
        <v>47</v>
      </c>
    </row>
    <row r="161" spans="1:21" x14ac:dyDescent="0.25">
      <c r="A161">
        <v>202002</v>
      </c>
      <c r="B161" t="s">
        <v>15</v>
      </c>
      <c r="C161" t="s">
        <v>945</v>
      </c>
      <c r="D161" s="31" t="s">
        <v>1092</v>
      </c>
      <c r="E161" t="s">
        <v>34</v>
      </c>
      <c r="F161" s="2">
        <v>43861</v>
      </c>
      <c r="G161" s="2">
        <v>43861</v>
      </c>
      <c r="H161" s="25">
        <v>1</v>
      </c>
      <c r="I161">
        <v>1</v>
      </c>
      <c r="J161" s="12">
        <v>0</v>
      </c>
      <c r="K161">
        <v>83</v>
      </c>
      <c r="L161" s="19">
        <v>0</v>
      </c>
      <c r="M161" s="12">
        <v>0</v>
      </c>
      <c r="N161" s="12">
        <v>4</v>
      </c>
      <c r="O161" s="12">
        <v>0</v>
      </c>
      <c r="P161" s="12">
        <v>0</v>
      </c>
      <c r="Q161" s="12">
        <v>0</v>
      </c>
      <c r="R161" s="12">
        <v>4</v>
      </c>
      <c r="S161">
        <v>64548</v>
      </c>
      <c r="T161" t="s">
        <v>47</v>
      </c>
      <c r="U161" t="s">
        <v>47</v>
      </c>
    </row>
    <row r="162" spans="1:21" x14ac:dyDescent="0.25">
      <c r="A162">
        <v>202002</v>
      </c>
      <c r="B162" t="s">
        <v>15</v>
      </c>
      <c r="C162" t="s">
        <v>946</v>
      </c>
      <c r="D162" s="31" t="s">
        <v>1093</v>
      </c>
      <c r="E162" t="s">
        <v>34</v>
      </c>
      <c r="F162" s="2">
        <v>43861</v>
      </c>
      <c r="G162" s="2">
        <v>43861</v>
      </c>
      <c r="H162" s="25">
        <v>1</v>
      </c>
      <c r="I162">
        <v>1</v>
      </c>
      <c r="J162" s="12">
        <v>0</v>
      </c>
      <c r="K162">
        <v>83</v>
      </c>
      <c r="L162" s="19">
        <v>0</v>
      </c>
      <c r="M162" s="12">
        <v>0</v>
      </c>
      <c r="N162" s="12">
        <v>4</v>
      </c>
      <c r="O162" s="12">
        <v>0</v>
      </c>
      <c r="P162" s="12">
        <v>0</v>
      </c>
      <c r="Q162" s="12">
        <v>0</v>
      </c>
      <c r="R162" s="12">
        <v>4</v>
      </c>
      <c r="S162">
        <v>64548</v>
      </c>
      <c r="T162" t="s">
        <v>47</v>
      </c>
      <c r="U162" t="s">
        <v>47</v>
      </c>
    </row>
    <row r="163" spans="1:21" x14ac:dyDescent="0.25">
      <c r="A163">
        <v>202002</v>
      </c>
      <c r="B163" t="s">
        <v>15</v>
      </c>
      <c r="C163" t="s">
        <v>947</v>
      </c>
      <c r="D163" s="31" t="s">
        <v>1094</v>
      </c>
      <c r="E163" t="s">
        <v>34</v>
      </c>
      <c r="F163" s="2">
        <v>43861</v>
      </c>
      <c r="G163" s="2">
        <v>43861</v>
      </c>
      <c r="H163" s="25">
        <v>1</v>
      </c>
      <c r="I163">
        <v>1</v>
      </c>
      <c r="J163" s="12">
        <v>0</v>
      </c>
      <c r="K163">
        <v>83</v>
      </c>
      <c r="L163" s="19">
        <v>0</v>
      </c>
      <c r="M163" s="12">
        <v>0</v>
      </c>
      <c r="N163" s="12">
        <v>4</v>
      </c>
      <c r="O163" s="12">
        <v>0</v>
      </c>
      <c r="P163" s="12">
        <v>0</v>
      </c>
      <c r="Q163" s="12">
        <v>0</v>
      </c>
      <c r="R163" s="12">
        <v>4</v>
      </c>
      <c r="S163">
        <v>64548</v>
      </c>
      <c r="T163" t="s">
        <v>47</v>
      </c>
      <c r="U163" t="s">
        <v>47</v>
      </c>
    </row>
    <row r="164" spans="1:21" x14ac:dyDescent="0.25">
      <c r="A164">
        <v>202002</v>
      </c>
      <c r="B164" t="s">
        <v>15</v>
      </c>
      <c r="C164" t="s">
        <v>948</v>
      </c>
      <c r="D164" s="31" t="s">
        <v>1095</v>
      </c>
      <c r="E164" t="s">
        <v>34</v>
      </c>
      <c r="F164" s="2">
        <v>43861</v>
      </c>
      <c r="G164" s="2">
        <v>43861</v>
      </c>
      <c r="H164" s="25">
        <v>1</v>
      </c>
      <c r="I164">
        <v>1</v>
      </c>
      <c r="J164" s="12">
        <v>0</v>
      </c>
      <c r="K164">
        <v>83</v>
      </c>
      <c r="L164" s="19">
        <v>0</v>
      </c>
      <c r="M164" s="12">
        <v>0</v>
      </c>
      <c r="N164" s="12">
        <v>4</v>
      </c>
      <c r="O164" s="12">
        <v>0</v>
      </c>
      <c r="P164" s="12">
        <v>0</v>
      </c>
      <c r="Q164" s="12">
        <v>0</v>
      </c>
      <c r="R164" s="12">
        <v>4</v>
      </c>
      <c r="S164">
        <v>64548</v>
      </c>
      <c r="T164" t="s">
        <v>47</v>
      </c>
      <c r="U164" t="s">
        <v>47</v>
      </c>
    </row>
    <row r="165" spans="1:21" x14ac:dyDescent="0.25">
      <c r="A165">
        <v>202002</v>
      </c>
      <c r="B165" t="s">
        <v>15</v>
      </c>
      <c r="C165" t="s">
        <v>949</v>
      </c>
      <c r="D165" s="31" t="s">
        <v>1096</v>
      </c>
      <c r="E165" t="s">
        <v>34</v>
      </c>
      <c r="F165" s="2">
        <v>43861</v>
      </c>
      <c r="G165" s="2">
        <v>43861</v>
      </c>
      <c r="H165" s="25">
        <v>1</v>
      </c>
      <c r="I165">
        <v>1</v>
      </c>
      <c r="J165" s="12">
        <v>0</v>
      </c>
      <c r="K165">
        <v>83</v>
      </c>
      <c r="L165" s="19">
        <v>0</v>
      </c>
      <c r="M165" s="12">
        <v>0</v>
      </c>
      <c r="N165" s="12">
        <v>4</v>
      </c>
      <c r="O165" s="12">
        <v>0</v>
      </c>
      <c r="P165" s="12">
        <v>0</v>
      </c>
      <c r="Q165" s="12">
        <v>0</v>
      </c>
      <c r="R165" s="12">
        <v>4</v>
      </c>
      <c r="S165">
        <v>64548</v>
      </c>
      <c r="T165" t="s">
        <v>47</v>
      </c>
      <c r="U165" t="s">
        <v>47</v>
      </c>
    </row>
    <row r="166" spans="1:21" x14ac:dyDescent="0.25">
      <c r="A166">
        <v>202002</v>
      </c>
      <c r="B166" t="s">
        <v>15</v>
      </c>
      <c r="C166" t="s">
        <v>950</v>
      </c>
      <c r="D166" s="31" t="s">
        <v>1097</v>
      </c>
      <c r="E166" t="s">
        <v>34</v>
      </c>
      <c r="F166" s="2">
        <v>43861</v>
      </c>
      <c r="G166" s="2">
        <v>43861</v>
      </c>
      <c r="H166" s="25">
        <v>1</v>
      </c>
      <c r="I166">
        <v>1</v>
      </c>
      <c r="J166" s="12">
        <v>0</v>
      </c>
      <c r="K166">
        <v>83</v>
      </c>
      <c r="L166" s="19">
        <v>0</v>
      </c>
      <c r="M166" s="12">
        <v>0</v>
      </c>
      <c r="N166" s="12">
        <v>4</v>
      </c>
      <c r="O166" s="12">
        <v>0</v>
      </c>
      <c r="P166" s="12">
        <v>0</v>
      </c>
      <c r="Q166" s="12">
        <v>0</v>
      </c>
      <c r="R166" s="12">
        <v>4</v>
      </c>
      <c r="S166">
        <v>64548</v>
      </c>
      <c r="T166" t="s">
        <v>47</v>
      </c>
      <c r="U166" t="s">
        <v>47</v>
      </c>
    </row>
    <row r="167" spans="1:21" x14ac:dyDescent="0.25">
      <c r="A167">
        <v>202002</v>
      </c>
      <c r="B167" t="s">
        <v>15</v>
      </c>
      <c r="C167" t="s">
        <v>951</v>
      </c>
      <c r="D167" s="31" t="s">
        <v>1098</v>
      </c>
      <c r="E167" t="s">
        <v>34</v>
      </c>
      <c r="F167" s="2">
        <v>43861</v>
      </c>
      <c r="G167" s="2">
        <v>43861</v>
      </c>
      <c r="H167" s="25">
        <v>1</v>
      </c>
      <c r="I167">
        <v>1</v>
      </c>
      <c r="J167" s="12">
        <v>0</v>
      </c>
      <c r="K167">
        <v>83</v>
      </c>
      <c r="L167" s="19">
        <v>0</v>
      </c>
      <c r="M167" s="12">
        <v>0</v>
      </c>
      <c r="N167" s="12">
        <v>4</v>
      </c>
      <c r="O167" s="12">
        <v>0</v>
      </c>
      <c r="P167" s="12">
        <v>0</v>
      </c>
      <c r="Q167" s="12">
        <v>0</v>
      </c>
      <c r="R167" s="12">
        <v>4</v>
      </c>
      <c r="S167">
        <v>64548</v>
      </c>
      <c r="T167" t="s">
        <v>47</v>
      </c>
      <c r="U167" t="s">
        <v>47</v>
      </c>
    </row>
    <row r="168" spans="1:21" x14ac:dyDescent="0.25">
      <c r="A168">
        <v>202002</v>
      </c>
      <c r="B168" t="s">
        <v>15</v>
      </c>
      <c r="C168" t="s">
        <v>952</v>
      </c>
      <c r="D168" s="31" t="s">
        <v>1099</v>
      </c>
      <c r="E168" t="s">
        <v>34</v>
      </c>
      <c r="F168" s="2">
        <v>43861</v>
      </c>
      <c r="G168" s="2">
        <v>43861</v>
      </c>
      <c r="H168" s="25">
        <v>1</v>
      </c>
      <c r="I168">
        <v>1</v>
      </c>
      <c r="J168" s="12">
        <v>0</v>
      </c>
      <c r="K168">
        <v>83</v>
      </c>
      <c r="L168" s="19">
        <v>0</v>
      </c>
      <c r="M168" s="12">
        <v>0</v>
      </c>
      <c r="N168" s="12">
        <v>4</v>
      </c>
      <c r="O168" s="12">
        <v>0</v>
      </c>
      <c r="P168" s="12">
        <v>0</v>
      </c>
      <c r="Q168" s="12">
        <v>0</v>
      </c>
      <c r="R168" s="12">
        <v>4</v>
      </c>
      <c r="S168">
        <v>64548</v>
      </c>
      <c r="T168" t="s">
        <v>47</v>
      </c>
      <c r="U168" t="s">
        <v>47</v>
      </c>
    </row>
    <row r="169" spans="1:21" x14ac:dyDescent="0.25">
      <c r="A169">
        <v>202002</v>
      </c>
      <c r="B169" t="s">
        <v>15</v>
      </c>
      <c r="C169" t="s">
        <v>953</v>
      </c>
      <c r="D169" s="31" t="s">
        <v>1100</v>
      </c>
      <c r="E169" t="s">
        <v>34</v>
      </c>
      <c r="F169" s="2">
        <v>43861</v>
      </c>
      <c r="G169" s="2">
        <v>43861</v>
      </c>
      <c r="H169" s="25">
        <v>1</v>
      </c>
      <c r="I169">
        <v>1</v>
      </c>
      <c r="J169" s="12">
        <v>0</v>
      </c>
      <c r="K169">
        <v>83</v>
      </c>
      <c r="L169" s="19">
        <v>0</v>
      </c>
      <c r="M169" s="12">
        <v>0</v>
      </c>
      <c r="N169" s="12">
        <v>4</v>
      </c>
      <c r="O169" s="12">
        <v>0</v>
      </c>
      <c r="P169" s="12">
        <v>0</v>
      </c>
      <c r="Q169" s="12">
        <v>0</v>
      </c>
      <c r="R169" s="12">
        <v>4</v>
      </c>
      <c r="S169">
        <v>64548</v>
      </c>
      <c r="T169" t="s">
        <v>47</v>
      </c>
      <c r="U169" t="s">
        <v>47</v>
      </c>
    </row>
    <row r="170" spans="1:21" x14ac:dyDescent="0.25">
      <c r="A170">
        <v>202002</v>
      </c>
      <c r="B170" t="s">
        <v>15</v>
      </c>
      <c r="C170" t="s">
        <v>954</v>
      </c>
      <c r="D170" s="31" t="s">
        <v>1101</v>
      </c>
      <c r="E170" t="s">
        <v>34</v>
      </c>
      <c r="F170" s="2">
        <v>43861</v>
      </c>
      <c r="G170" s="2">
        <v>43861</v>
      </c>
      <c r="H170" s="25">
        <v>1</v>
      </c>
      <c r="I170">
        <v>1</v>
      </c>
      <c r="J170" s="12">
        <v>0</v>
      </c>
      <c r="K170">
        <v>83</v>
      </c>
      <c r="L170" s="19">
        <v>0</v>
      </c>
      <c r="M170" s="12">
        <v>0</v>
      </c>
      <c r="N170" s="12">
        <v>4</v>
      </c>
      <c r="O170" s="12">
        <v>0</v>
      </c>
      <c r="P170" s="12">
        <v>0</v>
      </c>
      <c r="Q170" s="12">
        <v>0</v>
      </c>
      <c r="R170" s="12">
        <v>4</v>
      </c>
      <c r="S170">
        <v>64548</v>
      </c>
      <c r="T170" t="s">
        <v>47</v>
      </c>
      <c r="U170" t="s">
        <v>47</v>
      </c>
    </row>
    <row r="171" spans="1:21" x14ac:dyDescent="0.25">
      <c r="A171">
        <v>202002</v>
      </c>
      <c r="B171" t="s">
        <v>15</v>
      </c>
      <c r="C171" t="s">
        <v>955</v>
      </c>
      <c r="D171" s="31" t="s">
        <v>1102</v>
      </c>
      <c r="E171" t="s">
        <v>34</v>
      </c>
      <c r="F171" s="2">
        <v>43861</v>
      </c>
      <c r="G171" s="2">
        <v>43861</v>
      </c>
      <c r="H171" s="25">
        <v>1</v>
      </c>
      <c r="I171">
        <v>1</v>
      </c>
      <c r="J171" s="12">
        <v>0</v>
      </c>
      <c r="K171">
        <v>83</v>
      </c>
      <c r="L171" s="19">
        <v>0</v>
      </c>
      <c r="M171" s="12">
        <v>0</v>
      </c>
      <c r="N171" s="12">
        <v>4</v>
      </c>
      <c r="O171" s="12">
        <v>0</v>
      </c>
      <c r="P171" s="12">
        <v>0</v>
      </c>
      <c r="Q171" s="12">
        <v>0</v>
      </c>
      <c r="R171" s="12">
        <v>4</v>
      </c>
      <c r="S171">
        <v>64548</v>
      </c>
      <c r="T171" t="s">
        <v>47</v>
      </c>
      <c r="U171" t="s">
        <v>47</v>
      </c>
    </row>
    <row r="172" spans="1:21" x14ac:dyDescent="0.25">
      <c r="A172">
        <v>202002</v>
      </c>
      <c r="B172" t="s">
        <v>15</v>
      </c>
      <c r="C172" t="s">
        <v>956</v>
      </c>
      <c r="D172" s="31" t="s">
        <v>1103</v>
      </c>
      <c r="E172" t="s">
        <v>34</v>
      </c>
      <c r="F172" s="2">
        <v>43861</v>
      </c>
      <c r="G172" s="2">
        <v>43861</v>
      </c>
      <c r="H172" s="25">
        <v>1</v>
      </c>
      <c r="I172">
        <v>1</v>
      </c>
      <c r="J172" s="12">
        <v>0</v>
      </c>
      <c r="K172">
        <v>83</v>
      </c>
      <c r="L172" s="19">
        <v>0</v>
      </c>
      <c r="M172" s="12">
        <v>0</v>
      </c>
      <c r="N172" s="12">
        <v>4</v>
      </c>
      <c r="O172" s="12">
        <v>0</v>
      </c>
      <c r="P172" s="12">
        <v>0</v>
      </c>
      <c r="Q172" s="12">
        <v>0</v>
      </c>
      <c r="R172" s="12">
        <v>4</v>
      </c>
      <c r="S172">
        <v>64548</v>
      </c>
      <c r="T172" t="s">
        <v>47</v>
      </c>
      <c r="U172" t="s">
        <v>47</v>
      </c>
    </row>
    <row r="173" spans="1:21" x14ac:dyDescent="0.25">
      <c r="A173">
        <v>202002</v>
      </c>
      <c r="B173" t="s">
        <v>15</v>
      </c>
      <c r="C173" t="s">
        <v>957</v>
      </c>
      <c r="D173" s="31" t="s">
        <v>1104</v>
      </c>
      <c r="E173" t="s">
        <v>34</v>
      </c>
      <c r="F173" s="2">
        <v>43861</v>
      </c>
      <c r="G173" s="2">
        <v>43861</v>
      </c>
      <c r="H173" s="25">
        <v>1</v>
      </c>
      <c r="I173">
        <v>1</v>
      </c>
      <c r="J173" s="12">
        <v>0</v>
      </c>
      <c r="K173">
        <v>83</v>
      </c>
      <c r="L173" s="19">
        <v>0</v>
      </c>
      <c r="M173" s="12">
        <v>0</v>
      </c>
      <c r="N173" s="12">
        <v>4</v>
      </c>
      <c r="O173" s="12">
        <v>0</v>
      </c>
      <c r="P173" s="12">
        <v>0</v>
      </c>
      <c r="Q173" s="12">
        <v>0</v>
      </c>
      <c r="R173" s="12">
        <v>4</v>
      </c>
      <c r="S173">
        <v>64548</v>
      </c>
      <c r="T173" t="s">
        <v>47</v>
      </c>
      <c r="U173" t="s">
        <v>47</v>
      </c>
    </row>
    <row r="174" spans="1:21" x14ac:dyDescent="0.25">
      <c r="A174">
        <v>202002</v>
      </c>
      <c r="B174" t="s">
        <v>15</v>
      </c>
      <c r="C174" t="s">
        <v>958</v>
      </c>
      <c r="D174" s="31" t="s">
        <v>1105</v>
      </c>
      <c r="E174" t="s">
        <v>34</v>
      </c>
      <c r="F174" s="2">
        <v>43861</v>
      </c>
      <c r="G174" s="2">
        <v>43861</v>
      </c>
      <c r="H174" s="25">
        <v>1</v>
      </c>
      <c r="I174">
        <v>1</v>
      </c>
      <c r="J174" s="12">
        <v>0</v>
      </c>
      <c r="K174">
        <v>83</v>
      </c>
      <c r="L174" s="19">
        <v>0</v>
      </c>
      <c r="M174" s="12">
        <v>0</v>
      </c>
      <c r="N174" s="12">
        <v>4</v>
      </c>
      <c r="O174" s="12">
        <v>0</v>
      </c>
      <c r="P174" s="12">
        <v>0</v>
      </c>
      <c r="Q174" s="12">
        <v>0</v>
      </c>
      <c r="R174" s="12">
        <v>4</v>
      </c>
      <c r="S174">
        <v>64548</v>
      </c>
      <c r="T174" t="s">
        <v>47</v>
      </c>
      <c r="U174" t="s">
        <v>47</v>
      </c>
    </row>
    <row r="175" spans="1:21" x14ac:dyDescent="0.25">
      <c r="A175">
        <v>202002</v>
      </c>
      <c r="B175" t="s">
        <v>15</v>
      </c>
      <c r="C175" t="s">
        <v>959</v>
      </c>
      <c r="D175" s="31" t="s">
        <v>1106</v>
      </c>
      <c r="E175" t="s">
        <v>34</v>
      </c>
      <c r="F175" s="2">
        <v>43861</v>
      </c>
      <c r="G175" s="2">
        <v>43861</v>
      </c>
      <c r="H175" s="25">
        <v>1</v>
      </c>
      <c r="I175">
        <v>1</v>
      </c>
      <c r="J175" s="12">
        <v>0</v>
      </c>
      <c r="K175">
        <v>83</v>
      </c>
      <c r="L175" s="19">
        <v>0</v>
      </c>
      <c r="M175" s="12">
        <v>0</v>
      </c>
      <c r="N175" s="12">
        <v>4</v>
      </c>
      <c r="O175" s="12">
        <v>0</v>
      </c>
      <c r="P175" s="12">
        <v>0</v>
      </c>
      <c r="Q175" s="12">
        <v>0</v>
      </c>
      <c r="R175" s="12">
        <v>4</v>
      </c>
      <c r="S175">
        <v>64548</v>
      </c>
      <c r="T175" t="s">
        <v>47</v>
      </c>
      <c r="U175" t="s">
        <v>47</v>
      </c>
    </row>
    <row r="176" spans="1:21" x14ac:dyDescent="0.25">
      <c r="A176">
        <v>202002</v>
      </c>
      <c r="B176" t="s">
        <v>15</v>
      </c>
      <c r="C176" t="s">
        <v>960</v>
      </c>
      <c r="D176" s="31" t="s">
        <v>1107</v>
      </c>
      <c r="E176" t="s">
        <v>34</v>
      </c>
      <c r="F176" s="2">
        <v>43861</v>
      </c>
      <c r="G176" s="2">
        <v>43861</v>
      </c>
      <c r="H176" s="25">
        <v>1</v>
      </c>
      <c r="I176">
        <v>1</v>
      </c>
      <c r="J176" s="12">
        <v>0</v>
      </c>
      <c r="K176">
        <v>83</v>
      </c>
      <c r="L176" s="19">
        <v>0</v>
      </c>
      <c r="M176" s="12">
        <v>0</v>
      </c>
      <c r="N176" s="12">
        <v>4</v>
      </c>
      <c r="O176" s="12">
        <v>0</v>
      </c>
      <c r="P176" s="12">
        <v>0</v>
      </c>
      <c r="Q176" s="12">
        <v>0</v>
      </c>
      <c r="R176" s="12">
        <v>4</v>
      </c>
      <c r="S176">
        <v>64548</v>
      </c>
      <c r="T176" t="s">
        <v>47</v>
      </c>
      <c r="U176" t="s">
        <v>47</v>
      </c>
    </row>
    <row r="177" spans="1:21" x14ac:dyDescent="0.25">
      <c r="A177">
        <v>202002</v>
      </c>
      <c r="B177" t="s">
        <v>15</v>
      </c>
      <c r="C177" t="s">
        <v>961</v>
      </c>
      <c r="D177" s="31" t="s">
        <v>1108</v>
      </c>
      <c r="E177" t="s">
        <v>34</v>
      </c>
      <c r="F177" s="2">
        <v>43861</v>
      </c>
      <c r="G177" s="2">
        <v>43861</v>
      </c>
      <c r="H177" s="25">
        <v>1</v>
      </c>
      <c r="I177">
        <v>1</v>
      </c>
      <c r="J177" s="12">
        <v>0</v>
      </c>
      <c r="K177">
        <v>83</v>
      </c>
      <c r="L177" s="19">
        <v>0</v>
      </c>
      <c r="M177" s="12">
        <v>0</v>
      </c>
      <c r="N177" s="12">
        <v>4</v>
      </c>
      <c r="O177" s="12">
        <v>0</v>
      </c>
      <c r="P177" s="12">
        <v>0</v>
      </c>
      <c r="Q177" s="12">
        <v>0</v>
      </c>
      <c r="R177" s="12">
        <v>4</v>
      </c>
      <c r="S177">
        <v>64548</v>
      </c>
      <c r="T177" t="s">
        <v>47</v>
      </c>
      <c r="U177" t="s">
        <v>47</v>
      </c>
    </row>
    <row r="178" spans="1:21" x14ac:dyDescent="0.25">
      <c r="A178">
        <v>202002</v>
      </c>
      <c r="B178" t="s">
        <v>15</v>
      </c>
      <c r="C178" t="s">
        <v>962</v>
      </c>
      <c r="D178" s="31" t="s">
        <v>1109</v>
      </c>
      <c r="E178" t="s">
        <v>34</v>
      </c>
      <c r="F178" s="2">
        <v>43861</v>
      </c>
      <c r="G178" s="2">
        <v>43861</v>
      </c>
      <c r="H178" s="25">
        <v>1</v>
      </c>
      <c r="I178">
        <v>1</v>
      </c>
      <c r="J178" s="12">
        <v>0</v>
      </c>
      <c r="K178">
        <v>83</v>
      </c>
      <c r="L178" s="19">
        <v>0</v>
      </c>
      <c r="M178" s="12">
        <v>0</v>
      </c>
      <c r="N178" s="12">
        <v>4</v>
      </c>
      <c r="O178" s="12">
        <v>0</v>
      </c>
      <c r="P178" s="12">
        <v>0</v>
      </c>
      <c r="Q178" s="12">
        <v>0</v>
      </c>
      <c r="R178" s="12">
        <v>4</v>
      </c>
      <c r="S178">
        <v>64548</v>
      </c>
      <c r="T178" t="s">
        <v>47</v>
      </c>
      <c r="U178" t="s">
        <v>47</v>
      </c>
    </row>
    <row r="179" spans="1:21" x14ac:dyDescent="0.25">
      <c r="A179">
        <v>202002</v>
      </c>
      <c r="B179" t="s">
        <v>15</v>
      </c>
      <c r="C179" t="s">
        <v>963</v>
      </c>
      <c r="D179" s="31" t="s">
        <v>1110</v>
      </c>
      <c r="E179" t="s">
        <v>34</v>
      </c>
      <c r="F179" s="2">
        <v>43861</v>
      </c>
      <c r="G179" s="2">
        <v>43861</v>
      </c>
      <c r="H179" s="25">
        <v>1</v>
      </c>
      <c r="I179">
        <v>1</v>
      </c>
      <c r="J179" s="12">
        <v>0</v>
      </c>
      <c r="K179">
        <v>83</v>
      </c>
      <c r="L179" s="19">
        <v>0</v>
      </c>
      <c r="M179" s="12">
        <v>0</v>
      </c>
      <c r="N179" s="12">
        <v>4</v>
      </c>
      <c r="O179" s="12">
        <v>0</v>
      </c>
      <c r="P179" s="12">
        <v>0</v>
      </c>
      <c r="Q179" s="12">
        <v>0</v>
      </c>
      <c r="R179" s="12">
        <v>4</v>
      </c>
      <c r="S179">
        <v>64548</v>
      </c>
      <c r="T179" t="s">
        <v>47</v>
      </c>
      <c r="U179" t="s">
        <v>47</v>
      </c>
    </row>
    <row r="180" spans="1:21" x14ac:dyDescent="0.25">
      <c r="A180">
        <v>202002</v>
      </c>
      <c r="B180" t="s">
        <v>15</v>
      </c>
      <c r="C180" t="s">
        <v>964</v>
      </c>
      <c r="D180" s="31" t="s">
        <v>1111</v>
      </c>
      <c r="E180" t="s">
        <v>34</v>
      </c>
      <c r="F180" s="2">
        <v>43861</v>
      </c>
      <c r="G180" s="2">
        <v>43861</v>
      </c>
      <c r="H180" s="25">
        <v>1</v>
      </c>
      <c r="I180">
        <v>1</v>
      </c>
      <c r="J180" s="12">
        <v>0</v>
      </c>
      <c r="K180">
        <v>83</v>
      </c>
      <c r="L180" s="19">
        <v>0</v>
      </c>
      <c r="M180" s="12">
        <v>0</v>
      </c>
      <c r="N180" s="12">
        <v>4</v>
      </c>
      <c r="O180" s="12">
        <v>0</v>
      </c>
      <c r="P180" s="12">
        <v>0</v>
      </c>
      <c r="Q180" s="12">
        <v>0</v>
      </c>
      <c r="R180" s="12">
        <v>4</v>
      </c>
      <c r="S180">
        <v>64548</v>
      </c>
      <c r="T180" t="s">
        <v>47</v>
      </c>
      <c r="U180" t="s">
        <v>47</v>
      </c>
    </row>
    <row r="181" spans="1:21" x14ac:dyDescent="0.25">
      <c r="A181">
        <v>202002</v>
      </c>
      <c r="B181" t="s">
        <v>15</v>
      </c>
      <c r="C181" t="s">
        <v>965</v>
      </c>
      <c r="D181" s="31" t="s">
        <v>1112</v>
      </c>
      <c r="E181" t="s">
        <v>34</v>
      </c>
      <c r="F181" s="2">
        <v>43861</v>
      </c>
      <c r="G181" s="2">
        <v>43861</v>
      </c>
      <c r="H181" s="25">
        <v>1</v>
      </c>
      <c r="I181">
        <v>1</v>
      </c>
      <c r="J181" s="12">
        <v>0</v>
      </c>
      <c r="K181">
        <v>83</v>
      </c>
      <c r="L181" s="19">
        <v>0</v>
      </c>
      <c r="M181" s="12">
        <v>0</v>
      </c>
      <c r="N181" s="12">
        <v>4</v>
      </c>
      <c r="O181" s="12">
        <v>0</v>
      </c>
      <c r="P181" s="12">
        <v>0</v>
      </c>
      <c r="Q181" s="12">
        <v>0</v>
      </c>
      <c r="R181" s="12">
        <v>4</v>
      </c>
      <c r="S181">
        <v>64548</v>
      </c>
      <c r="T181" t="s">
        <v>47</v>
      </c>
      <c r="U181" t="s">
        <v>47</v>
      </c>
    </row>
    <row r="182" spans="1:21" x14ac:dyDescent="0.25">
      <c r="A182">
        <v>202002</v>
      </c>
      <c r="B182" t="s">
        <v>15</v>
      </c>
      <c r="C182" t="s">
        <v>966</v>
      </c>
      <c r="D182" s="31" t="s">
        <v>1113</v>
      </c>
      <c r="E182" t="s">
        <v>34</v>
      </c>
      <c r="F182" s="2">
        <v>43861</v>
      </c>
      <c r="G182" s="2">
        <v>43861</v>
      </c>
      <c r="H182" s="25">
        <v>1</v>
      </c>
      <c r="I182">
        <v>1</v>
      </c>
      <c r="J182" s="12">
        <v>0</v>
      </c>
      <c r="K182">
        <v>83</v>
      </c>
      <c r="L182" s="19">
        <v>0</v>
      </c>
      <c r="M182" s="12">
        <v>0</v>
      </c>
      <c r="N182" s="12">
        <v>4</v>
      </c>
      <c r="O182" s="12">
        <v>0</v>
      </c>
      <c r="P182" s="12">
        <v>0</v>
      </c>
      <c r="Q182" s="12">
        <v>0</v>
      </c>
      <c r="R182" s="12">
        <v>4</v>
      </c>
      <c r="S182">
        <v>64548</v>
      </c>
      <c r="T182" t="s">
        <v>47</v>
      </c>
      <c r="U182" t="s">
        <v>47</v>
      </c>
    </row>
    <row r="183" spans="1:21" x14ac:dyDescent="0.25">
      <c r="A183">
        <v>202002</v>
      </c>
      <c r="B183" t="s">
        <v>15</v>
      </c>
      <c r="C183" t="s">
        <v>967</v>
      </c>
      <c r="D183" s="31" t="s">
        <v>1114</v>
      </c>
      <c r="E183" t="s">
        <v>34</v>
      </c>
      <c r="F183" s="2">
        <v>43861</v>
      </c>
      <c r="G183" s="2">
        <v>43861</v>
      </c>
      <c r="H183" s="25">
        <v>1</v>
      </c>
      <c r="I183">
        <v>1</v>
      </c>
      <c r="J183" s="12">
        <v>0</v>
      </c>
      <c r="K183">
        <v>83</v>
      </c>
      <c r="L183" s="19">
        <v>0</v>
      </c>
      <c r="M183" s="12">
        <v>0</v>
      </c>
      <c r="N183" s="12">
        <v>4</v>
      </c>
      <c r="O183" s="12">
        <v>0</v>
      </c>
      <c r="P183" s="12">
        <v>0</v>
      </c>
      <c r="Q183" s="12">
        <v>0</v>
      </c>
      <c r="R183" s="12">
        <v>4</v>
      </c>
      <c r="S183">
        <v>64548</v>
      </c>
      <c r="T183" t="s">
        <v>47</v>
      </c>
      <c r="U183" t="s">
        <v>47</v>
      </c>
    </row>
    <row r="184" spans="1:21" x14ac:dyDescent="0.25">
      <c r="A184">
        <v>202002</v>
      </c>
      <c r="B184" t="s">
        <v>15</v>
      </c>
      <c r="C184" t="s">
        <v>968</v>
      </c>
      <c r="D184" s="31" t="s">
        <v>1115</v>
      </c>
      <c r="E184" t="s">
        <v>34</v>
      </c>
      <c r="F184" s="2">
        <v>43861</v>
      </c>
      <c r="G184" s="2">
        <v>43861</v>
      </c>
      <c r="H184" s="25">
        <v>1</v>
      </c>
      <c r="I184">
        <v>1</v>
      </c>
      <c r="J184" s="12">
        <v>0</v>
      </c>
      <c r="K184">
        <v>83</v>
      </c>
      <c r="L184" s="19">
        <v>0</v>
      </c>
      <c r="M184" s="12">
        <v>0</v>
      </c>
      <c r="N184" s="12">
        <v>4</v>
      </c>
      <c r="O184" s="12">
        <v>0</v>
      </c>
      <c r="P184" s="12">
        <v>0</v>
      </c>
      <c r="Q184" s="12">
        <v>0</v>
      </c>
      <c r="R184" s="12">
        <v>4</v>
      </c>
      <c r="S184">
        <v>64548</v>
      </c>
      <c r="T184" t="s">
        <v>47</v>
      </c>
      <c r="U184" t="s">
        <v>47</v>
      </c>
    </row>
    <row r="185" spans="1:21" x14ac:dyDescent="0.25">
      <c r="A185">
        <v>202002</v>
      </c>
      <c r="B185" t="s">
        <v>15</v>
      </c>
      <c r="C185" t="s">
        <v>969</v>
      </c>
      <c r="D185" s="31" t="s">
        <v>1116</v>
      </c>
      <c r="E185" t="s">
        <v>34</v>
      </c>
      <c r="F185" s="2">
        <v>43861</v>
      </c>
      <c r="G185" s="2">
        <v>43861</v>
      </c>
      <c r="H185" s="25">
        <v>1</v>
      </c>
      <c r="I185">
        <v>1</v>
      </c>
      <c r="J185" s="12">
        <v>0</v>
      </c>
      <c r="K185">
        <v>83</v>
      </c>
      <c r="L185" s="19">
        <v>0</v>
      </c>
      <c r="M185" s="12">
        <v>0</v>
      </c>
      <c r="N185" s="12">
        <v>4</v>
      </c>
      <c r="O185" s="12">
        <v>0</v>
      </c>
      <c r="P185" s="12">
        <v>0</v>
      </c>
      <c r="Q185" s="12">
        <v>0</v>
      </c>
      <c r="R185" s="12">
        <v>4</v>
      </c>
      <c r="S185">
        <v>64548</v>
      </c>
      <c r="T185" t="s">
        <v>47</v>
      </c>
      <c r="U185" t="s">
        <v>47</v>
      </c>
    </row>
    <row r="186" spans="1:21" x14ac:dyDescent="0.25">
      <c r="A186">
        <v>202002</v>
      </c>
      <c r="B186" t="s">
        <v>15</v>
      </c>
      <c r="C186" t="s">
        <v>970</v>
      </c>
      <c r="D186" s="31" t="s">
        <v>1117</v>
      </c>
      <c r="E186" t="s">
        <v>34</v>
      </c>
      <c r="F186" s="2">
        <v>43861</v>
      </c>
      <c r="G186" s="2">
        <v>43861</v>
      </c>
      <c r="H186" s="25">
        <v>1</v>
      </c>
      <c r="I186">
        <v>1</v>
      </c>
      <c r="J186" s="12">
        <v>0</v>
      </c>
      <c r="K186">
        <v>83</v>
      </c>
      <c r="L186" s="19">
        <v>0</v>
      </c>
      <c r="M186" s="12">
        <v>0</v>
      </c>
      <c r="N186" s="12">
        <v>4</v>
      </c>
      <c r="O186" s="12">
        <v>0</v>
      </c>
      <c r="P186" s="12">
        <v>0</v>
      </c>
      <c r="Q186" s="12">
        <v>0</v>
      </c>
      <c r="R186" s="12">
        <v>4</v>
      </c>
      <c r="S186">
        <v>64548</v>
      </c>
      <c r="T186" t="s">
        <v>47</v>
      </c>
      <c r="U186" t="s">
        <v>47</v>
      </c>
    </row>
    <row r="187" spans="1:21" x14ac:dyDescent="0.25">
      <c r="A187">
        <v>202002</v>
      </c>
      <c r="B187" t="s">
        <v>15</v>
      </c>
      <c r="C187" t="s">
        <v>971</v>
      </c>
      <c r="D187" s="31" t="s">
        <v>1118</v>
      </c>
      <c r="E187" t="s">
        <v>34</v>
      </c>
      <c r="F187" s="2">
        <v>43861</v>
      </c>
      <c r="G187" s="2">
        <v>43861</v>
      </c>
      <c r="H187" s="25">
        <v>1</v>
      </c>
      <c r="I187">
        <v>1</v>
      </c>
      <c r="J187" s="12">
        <v>0</v>
      </c>
      <c r="K187">
        <v>83</v>
      </c>
      <c r="L187" s="19">
        <v>0</v>
      </c>
      <c r="M187" s="12">
        <v>0</v>
      </c>
      <c r="N187" s="12">
        <v>4</v>
      </c>
      <c r="O187" s="12">
        <v>0</v>
      </c>
      <c r="P187" s="12">
        <v>0</v>
      </c>
      <c r="Q187" s="12">
        <v>0</v>
      </c>
      <c r="R187" s="12">
        <v>4</v>
      </c>
      <c r="S187">
        <v>64548</v>
      </c>
      <c r="T187" t="s">
        <v>47</v>
      </c>
      <c r="U187" t="s">
        <v>47</v>
      </c>
    </row>
    <row r="188" spans="1:21" x14ac:dyDescent="0.25">
      <c r="A188">
        <v>202002</v>
      </c>
      <c r="B188" t="s">
        <v>15</v>
      </c>
      <c r="C188" t="s">
        <v>972</v>
      </c>
      <c r="D188" s="31" t="s">
        <v>1119</v>
      </c>
      <c r="E188" t="s">
        <v>34</v>
      </c>
      <c r="F188" s="2">
        <v>43861</v>
      </c>
      <c r="G188" s="2">
        <v>43861</v>
      </c>
      <c r="H188" s="25">
        <v>1</v>
      </c>
      <c r="I188">
        <v>1</v>
      </c>
      <c r="J188" s="12">
        <v>0</v>
      </c>
      <c r="K188">
        <v>83</v>
      </c>
      <c r="L188" s="19">
        <v>0</v>
      </c>
      <c r="M188" s="12">
        <v>0</v>
      </c>
      <c r="N188" s="12">
        <v>4</v>
      </c>
      <c r="O188" s="12">
        <v>0</v>
      </c>
      <c r="P188" s="12">
        <v>0</v>
      </c>
      <c r="Q188" s="12">
        <v>0</v>
      </c>
      <c r="R188" s="12">
        <v>4</v>
      </c>
      <c r="S188">
        <v>64548</v>
      </c>
      <c r="T188" t="s">
        <v>47</v>
      </c>
      <c r="U188" t="s">
        <v>47</v>
      </c>
    </row>
    <row r="189" spans="1:21" x14ac:dyDescent="0.25">
      <c r="A189">
        <v>202002</v>
      </c>
      <c r="B189" t="s">
        <v>15</v>
      </c>
      <c r="C189" t="s">
        <v>973</v>
      </c>
      <c r="D189" s="31" t="s">
        <v>1120</v>
      </c>
      <c r="E189" t="s">
        <v>34</v>
      </c>
      <c r="F189" s="2">
        <v>43861</v>
      </c>
      <c r="G189" s="2">
        <v>43861</v>
      </c>
      <c r="H189" s="25">
        <v>1</v>
      </c>
      <c r="I189">
        <v>1</v>
      </c>
      <c r="J189" s="12">
        <v>0</v>
      </c>
      <c r="K189">
        <v>83</v>
      </c>
      <c r="L189" s="19">
        <v>0</v>
      </c>
      <c r="M189" s="12">
        <v>0</v>
      </c>
      <c r="N189" s="12">
        <v>4</v>
      </c>
      <c r="O189" s="12">
        <v>0</v>
      </c>
      <c r="P189" s="12">
        <v>0</v>
      </c>
      <c r="Q189" s="12">
        <v>0</v>
      </c>
      <c r="R189" s="12">
        <v>4</v>
      </c>
      <c r="S189">
        <v>64548</v>
      </c>
      <c r="T189" t="s">
        <v>47</v>
      </c>
      <c r="U189" t="s">
        <v>47</v>
      </c>
    </row>
    <row r="190" spans="1:21" x14ac:dyDescent="0.25">
      <c r="A190">
        <v>202002</v>
      </c>
      <c r="B190" t="s">
        <v>15</v>
      </c>
      <c r="C190" t="s">
        <v>974</v>
      </c>
      <c r="D190" s="31" t="s">
        <v>1121</v>
      </c>
      <c r="E190" t="s">
        <v>34</v>
      </c>
      <c r="F190" s="2">
        <v>43861</v>
      </c>
      <c r="G190" s="2">
        <v>43861</v>
      </c>
      <c r="H190" s="25">
        <v>1</v>
      </c>
      <c r="I190">
        <v>1</v>
      </c>
      <c r="J190" s="12">
        <v>0</v>
      </c>
      <c r="K190">
        <v>83</v>
      </c>
      <c r="L190" s="19">
        <v>0</v>
      </c>
      <c r="M190" s="12">
        <v>0</v>
      </c>
      <c r="N190" s="12">
        <v>4</v>
      </c>
      <c r="O190" s="12">
        <v>0</v>
      </c>
      <c r="P190" s="12">
        <v>0</v>
      </c>
      <c r="Q190" s="12">
        <v>0</v>
      </c>
      <c r="R190" s="12">
        <v>4</v>
      </c>
      <c r="S190">
        <v>64548</v>
      </c>
      <c r="T190" t="s">
        <v>47</v>
      </c>
      <c r="U190" t="s">
        <v>47</v>
      </c>
    </row>
    <row r="191" spans="1:21" x14ac:dyDescent="0.25">
      <c r="A191">
        <v>202002</v>
      </c>
      <c r="B191" t="s">
        <v>15</v>
      </c>
      <c r="C191" t="s">
        <v>975</v>
      </c>
      <c r="D191" s="31" t="s">
        <v>1122</v>
      </c>
      <c r="E191" t="s">
        <v>34</v>
      </c>
      <c r="F191" s="2">
        <v>43861</v>
      </c>
      <c r="G191" s="2">
        <v>43861</v>
      </c>
      <c r="H191" s="25">
        <v>1</v>
      </c>
      <c r="I191">
        <v>1</v>
      </c>
      <c r="J191" s="12">
        <v>0</v>
      </c>
      <c r="K191">
        <v>83</v>
      </c>
      <c r="L191" s="19">
        <v>0</v>
      </c>
      <c r="M191" s="12">
        <v>0</v>
      </c>
      <c r="N191" s="12">
        <v>4</v>
      </c>
      <c r="O191" s="12">
        <v>0</v>
      </c>
      <c r="P191" s="12">
        <v>0</v>
      </c>
      <c r="Q191" s="12">
        <v>0</v>
      </c>
      <c r="R191" s="12">
        <v>4</v>
      </c>
      <c r="S191">
        <v>64548</v>
      </c>
      <c r="T191" t="s">
        <v>47</v>
      </c>
      <c r="U191" t="s">
        <v>47</v>
      </c>
    </row>
    <row r="192" spans="1:21" x14ac:dyDescent="0.25">
      <c r="A192">
        <v>202002</v>
      </c>
      <c r="B192" t="s">
        <v>15</v>
      </c>
      <c r="C192" t="s">
        <v>976</v>
      </c>
      <c r="D192" s="31" t="s">
        <v>1123</v>
      </c>
      <c r="E192" t="s">
        <v>34</v>
      </c>
      <c r="F192" s="2">
        <v>43861</v>
      </c>
      <c r="G192" s="2">
        <v>43861</v>
      </c>
      <c r="H192" s="25">
        <v>1</v>
      </c>
      <c r="I192">
        <v>1</v>
      </c>
      <c r="J192" s="12">
        <v>0</v>
      </c>
      <c r="K192">
        <v>83</v>
      </c>
      <c r="L192" s="19">
        <v>0</v>
      </c>
      <c r="M192" s="12">
        <v>0</v>
      </c>
      <c r="N192" s="12">
        <v>4</v>
      </c>
      <c r="O192" s="12">
        <v>0</v>
      </c>
      <c r="P192" s="12">
        <v>0</v>
      </c>
      <c r="Q192" s="12">
        <v>0</v>
      </c>
      <c r="R192" s="12">
        <v>4</v>
      </c>
      <c r="S192">
        <v>64548</v>
      </c>
      <c r="T192" t="s">
        <v>47</v>
      </c>
      <c r="U192" t="s">
        <v>47</v>
      </c>
    </row>
    <row r="193" spans="1:21" x14ac:dyDescent="0.25">
      <c r="A193">
        <v>202002</v>
      </c>
      <c r="B193" t="s">
        <v>15</v>
      </c>
      <c r="C193" t="s">
        <v>977</v>
      </c>
      <c r="D193" s="31" t="s">
        <v>1124</v>
      </c>
      <c r="E193" t="s">
        <v>34</v>
      </c>
      <c r="F193" s="2">
        <v>43861</v>
      </c>
      <c r="G193" s="2">
        <v>43861</v>
      </c>
      <c r="H193" s="25">
        <v>1</v>
      </c>
      <c r="I193">
        <v>1</v>
      </c>
      <c r="J193" s="12">
        <v>0</v>
      </c>
      <c r="K193">
        <v>83</v>
      </c>
      <c r="L193" s="19">
        <v>0</v>
      </c>
      <c r="M193" s="12">
        <v>0</v>
      </c>
      <c r="N193" s="12">
        <v>4</v>
      </c>
      <c r="O193" s="12">
        <v>0</v>
      </c>
      <c r="P193" s="12">
        <v>0</v>
      </c>
      <c r="Q193" s="12">
        <v>0</v>
      </c>
      <c r="R193" s="12">
        <v>4</v>
      </c>
      <c r="S193">
        <v>64548</v>
      </c>
      <c r="T193" t="s">
        <v>47</v>
      </c>
      <c r="U193" t="s">
        <v>47</v>
      </c>
    </row>
    <row r="194" spans="1:21" x14ac:dyDescent="0.25">
      <c r="A194">
        <v>202002</v>
      </c>
      <c r="B194" t="s">
        <v>15</v>
      </c>
      <c r="C194" t="s">
        <v>978</v>
      </c>
      <c r="D194" s="31" t="s">
        <v>1125</v>
      </c>
      <c r="E194" t="s">
        <v>34</v>
      </c>
      <c r="F194" s="2">
        <v>43861</v>
      </c>
      <c r="G194" s="2">
        <v>43861</v>
      </c>
      <c r="H194" s="25">
        <v>1</v>
      </c>
      <c r="I194">
        <v>1</v>
      </c>
      <c r="J194" s="12">
        <v>0</v>
      </c>
      <c r="K194">
        <v>83</v>
      </c>
      <c r="L194" s="19">
        <v>0</v>
      </c>
      <c r="M194" s="12">
        <v>0</v>
      </c>
      <c r="N194" s="12">
        <v>4</v>
      </c>
      <c r="O194" s="12">
        <v>0</v>
      </c>
      <c r="P194" s="12">
        <v>0</v>
      </c>
      <c r="Q194" s="12">
        <v>0</v>
      </c>
      <c r="R194" s="12">
        <v>4</v>
      </c>
      <c r="S194">
        <v>64548</v>
      </c>
      <c r="T194" t="s">
        <v>47</v>
      </c>
      <c r="U194" t="s">
        <v>47</v>
      </c>
    </row>
    <row r="195" spans="1:21" x14ac:dyDescent="0.25">
      <c r="A195">
        <v>202002</v>
      </c>
      <c r="B195" t="s">
        <v>15</v>
      </c>
      <c r="C195" t="s">
        <v>979</v>
      </c>
      <c r="D195" s="31" t="s">
        <v>1126</v>
      </c>
      <c r="E195" t="s">
        <v>34</v>
      </c>
      <c r="F195" s="2">
        <v>43861</v>
      </c>
      <c r="G195" s="2">
        <v>43861</v>
      </c>
      <c r="H195" s="25">
        <v>1</v>
      </c>
      <c r="I195">
        <v>1</v>
      </c>
      <c r="J195" s="12">
        <v>0</v>
      </c>
      <c r="K195">
        <v>83</v>
      </c>
      <c r="L195" s="19">
        <v>0</v>
      </c>
      <c r="M195" s="12">
        <v>0</v>
      </c>
      <c r="N195" s="12">
        <v>4</v>
      </c>
      <c r="O195" s="12">
        <v>0</v>
      </c>
      <c r="P195" s="12">
        <v>0</v>
      </c>
      <c r="Q195" s="12">
        <v>0</v>
      </c>
      <c r="R195" s="12">
        <v>4</v>
      </c>
      <c r="S195">
        <v>64548</v>
      </c>
      <c r="T195" t="s">
        <v>47</v>
      </c>
      <c r="U195" t="s">
        <v>47</v>
      </c>
    </row>
    <row r="196" spans="1:21" x14ac:dyDescent="0.25">
      <c r="A196">
        <v>202002</v>
      </c>
      <c r="B196" t="s">
        <v>15</v>
      </c>
      <c r="C196" t="s">
        <v>980</v>
      </c>
      <c r="D196" s="31" t="s">
        <v>1127</v>
      </c>
      <c r="E196" t="s">
        <v>34</v>
      </c>
      <c r="F196" s="2">
        <v>43861</v>
      </c>
      <c r="G196" s="2">
        <v>43861</v>
      </c>
      <c r="H196" s="25">
        <v>1</v>
      </c>
      <c r="I196">
        <v>1</v>
      </c>
      <c r="J196" s="12">
        <v>0</v>
      </c>
      <c r="K196">
        <v>83</v>
      </c>
      <c r="L196" s="19">
        <v>0</v>
      </c>
      <c r="M196" s="12">
        <v>0</v>
      </c>
      <c r="N196" s="12">
        <v>4</v>
      </c>
      <c r="O196" s="12">
        <v>0</v>
      </c>
      <c r="P196" s="12">
        <v>0</v>
      </c>
      <c r="Q196" s="12">
        <v>0</v>
      </c>
      <c r="R196" s="12">
        <v>4</v>
      </c>
      <c r="S196">
        <v>64548</v>
      </c>
      <c r="T196" t="s">
        <v>47</v>
      </c>
      <c r="U196" t="s">
        <v>47</v>
      </c>
    </row>
    <row r="197" spans="1:21" x14ac:dyDescent="0.25">
      <c r="A197">
        <v>202002</v>
      </c>
      <c r="B197" t="s">
        <v>15</v>
      </c>
      <c r="C197" t="s">
        <v>981</v>
      </c>
      <c r="D197" s="31" t="s">
        <v>1128</v>
      </c>
      <c r="E197" t="s">
        <v>34</v>
      </c>
      <c r="F197" s="2">
        <v>43861</v>
      </c>
      <c r="G197" s="2">
        <v>43861</v>
      </c>
      <c r="H197" s="25">
        <v>1</v>
      </c>
      <c r="I197">
        <v>1</v>
      </c>
      <c r="J197" s="12">
        <v>0</v>
      </c>
      <c r="K197">
        <v>83</v>
      </c>
      <c r="L197" s="19">
        <v>0</v>
      </c>
      <c r="M197" s="12">
        <v>0</v>
      </c>
      <c r="N197" s="12">
        <v>4</v>
      </c>
      <c r="O197" s="12">
        <v>0</v>
      </c>
      <c r="P197" s="12">
        <v>0</v>
      </c>
      <c r="Q197" s="12">
        <v>0</v>
      </c>
      <c r="R197" s="12">
        <v>4</v>
      </c>
      <c r="S197">
        <v>64548</v>
      </c>
      <c r="T197" t="s">
        <v>47</v>
      </c>
      <c r="U197" t="s">
        <v>47</v>
      </c>
    </row>
    <row r="198" spans="1:21" x14ac:dyDescent="0.25">
      <c r="A198">
        <v>202002</v>
      </c>
      <c r="B198" t="s">
        <v>15</v>
      </c>
      <c r="C198" t="s">
        <v>982</v>
      </c>
      <c r="D198" s="31" t="s">
        <v>1129</v>
      </c>
      <c r="E198" t="s">
        <v>34</v>
      </c>
      <c r="F198" s="2">
        <v>43861</v>
      </c>
      <c r="G198" s="2">
        <v>43861</v>
      </c>
      <c r="H198" s="25">
        <v>1</v>
      </c>
      <c r="I198">
        <v>1</v>
      </c>
      <c r="J198" s="12">
        <v>0</v>
      </c>
      <c r="K198">
        <v>83</v>
      </c>
      <c r="L198" s="19">
        <v>0</v>
      </c>
      <c r="M198" s="12">
        <v>0</v>
      </c>
      <c r="N198" s="12">
        <v>4</v>
      </c>
      <c r="O198" s="12">
        <v>0</v>
      </c>
      <c r="P198" s="12">
        <v>0</v>
      </c>
      <c r="Q198" s="12">
        <v>0</v>
      </c>
      <c r="R198" s="12">
        <v>4</v>
      </c>
      <c r="S198">
        <v>64548</v>
      </c>
      <c r="T198" t="s">
        <v>47</v>
      </c>
      <c r="U198" t="s">
        <v>47</v>
      </c>
    </row>
    <row r="199" spans="1:21" x14ac:dyDescent="0.25">
      <c r="A199">
        <v>202002</v>
      </c>
      <c r="B199" t="s">
        <v>15</v>
      </c>
      <c r="C199" t="s">
        <v>983</v>
      </c>
      <c r="D199" s="31" t="s">
        <v>1130</v>
      </c>
      <c r="E199" t="s">
        <v>34</v>
      </c>
      <c r="F199" s="2">
        <v>43861</v>
      </c>
      <c r="G199" s="2">
        <v>43861</v>
      </c>
      <c r="H199" s="25">
        <v>1</v>
      </c>
      <c r="I199">
        <v>1</v>
      </c>
      <c r="J199" s="12">
        <v>0</v>
      </c>
      <c r="K199">
        <v>83</v>
      </c>
      <c r="L199" s="19">
        <v>0</v>
      </c>
      <c r="M199" s="12">
        <v>0</v>
      </c>
      <c r="N199" s="12">
        <v>4</v>
      </c>
      <c r="O199" s="12">
        <v>0</v>
      </c>
      <c r="P199" s="12">
        <v>0</v>
      </c>
      <c r="Q199" s="12">
        <v>0</v>
      </c>
      <c r="R199" s="12">
        <v>4</v>
      </c>
      <c r="S199">
        <v>64548</v>
      </c>
      <c r="T199" t="s">
        <v>47</v>
      </c>
      <c r="U199" t="s">
        <v>47</v>
      </c>
    </row>
    <row r="200" spans="1:21" x14ac:dyDescent="0.25">
      <c r="A200">
        <v>202002</v>
      </c>
      <c r="B200" t="s">
        <v>15</v>
      </c>
      <c r="C200" t="s">
        <v>984</v>
      </c>
      <c r="D200" s="31" t="s">
        <v>1131</v>
      </c>
      <c r="E200" t="s">
        <v>34</v>
      </c>
      <c r="F200" s="2">
        <v>43861</v>
      </c>
      <c r="G200" s="2">
        <v>43861</v>
      </c>
      <c r="H200" s="25">
        <v>1</v>
      </c>
      <c r="I200">
        <v>1</v>
      </c>
      <c r="J200" s="12">
        <v>0</v>
      </c>
      <c r="K200">
        <v>83</v>
      </c>
      <c r="L200" s="19">
        <v>0</v>
      </c>
      <c r="M200" s="12">
        <v>0</v>
      </c>
      <c r="N200" s="12">
        <v>4</v>
      </c>
      <c r="O200" s="12">
        <v>0</v>
      </c>
      <c r="P200" s="12">
        <v>0</v>
      </c>
      <c r="Q200" s="12">
        <v>0</v>
      </c>
      <c r="R200" s="12">
        <v>4</v>
      </c>
      <c r="S200">
        <v>64548</v>
      </c>
      <c r="T200" t="s">
        <v>47</v>
      </c>
      <c r="U200" t="s">
        <v>47</v>
      </c>
    </row>
    <row r="201" spans="1:21" x14ac:dyDescent="0.25">
      <c r="A201">
        <v>202002</v>
      </c>
      <c r="B201" t="s">
        <v>15</v>
      </c>
      <c r="C201" t="s">
        <v>985</v>
      </c>
      <c r="D201" s="31" t="s">
        <v>1132</v>
      </c>
      <c r="E201" t="s">
        <v>34</v>
      </c>
      <c r="F201" s="2">
        <v>43861</v>
      </c>
      <c r="G201" s="2">
        <v>43861</v>
      </c>
      <c r="H201" s="25">
        <v>1</v>
      </c>
      <c r="I201">
        <v>1</v>
      </c>
      <c r="J201" s="12">
        <v>0</v>
      </c>
      <c r="K201">
        <v>83</v>
      </c>
      <c r="L201" s="19">
        <v>0</v>
      </c>
      <c r="M201" s="12">
        <v>0</v>
      </c>
      <c r="N201" s="12">
        <v>4</v>
      </c>
      <c r="O201" s="12">
        <v>0</v>
      </c>
      <c r="P201" s="12">
        <v>0</v>
      </c>
      <c r="Q201" s="12">
        <v>0</v>
      </c>
      <c r="R201" s="12">
        <v>4</v>
      </c>
      <c r="S201">
        <v>64548</v>
      </c>
      <c r="T201" t="s">
        <v>47</v>
      </c>
      <c r="U201" t="s">
        <v>47</v>
      </c>
    </row>
    <row r="202" spans="1:21" x14ac:dyDescent="0.25">
      <c r="A202">
        <v>202002</v>
      </c>
      <c r="B202" t="s">
        <v>15</v>
      </c>
      <c r="C202" t="s">
        <v>986</v>
      </c>
      <c r="D202" s="31" t="s">
        <v>1133</v>
      </c>
      <c r="E202" t="s">
        <v>34</v>
      </c>
      <c r="F202" s="2">
        <v>43861</v>
      </c>
      <c r="G202" s="2">
        <v>43861</v>
      </c>
      <c r="H202" s="25">
        <v>1</v>
      </c>
      <c r="I202">
        <v>1</v>
      </c>
      <c r="J202" s="12">
        <v>0</v>
      </c>
      <c r="K202">
        <v>83</v>
      </c>
      <c r="L202" s="19">
        <v>0</v>
      </c>
      <c r="M202" s="12">
        <v>0</v>
      </c>
      <c r="N202" s="12">
        <v>4</v>
      </c>
      <c r="O202" s="12">
        <v>0</v>
      </c>
      <c r="P202" s="12">
        <v>0</v>
      </c>
      <c r="Q202" s="12">
        <v>0</v>
      </c>
      <c r="R202" s="12">
        <v>4</v>
      </c>
      <c r="S202">
        <v>64548</v>
      </c>
      <c r="T202" t="s">
        <v>47</v>
      </c>
      <c r="U202" t="s">
        <v>47</v>
      </c>
    </row>
    <row r="203" spans="1:21" x14ac:dyDescent="0.25">
      <c r="A203">
        <v>202002</v>
      </c>
      <c r="B203" t="s">
        <v>15</v>
      </c>
      <c r="C203" t="s">
        <v>987</v>
      </c>
      <c r="D203" s="31" t="s">
        <v>1134</v>
      </c>
      <c r="E203" t="s">
        <v>34</v>
      </c>
      <c r="F203" s="2">
        <v>43861</v>
      </c>
      <c r="G203" s="2">
        <v>43861</v>
      </c>
      <c r="H203" s="25">
        <v>1</v>
      </c>
      <c r="I203">
        <v>1</v>
      </c>
      <c r="J203" s="12">
        <v>0</v>
      </c>
      <c r="K203">
        <v>83</v>
      </c>
      <c r="L203" s="19">
        <v>0</v>
      </c>
      <c r="M203" s="12">
        <v>0</v>
      </c>
      <c r="N203" s="12">
        <v>4</v>
      </c>
      <c r="O203" s="12">
        <v>0</v>
      </c>
      <c r="P203" s="12">
        <v>0</v>
      </c>
      <c r="Q203" s="12">
        <v>0</v>
      </c>
      <c r="R203" s="12">
        <v>4</v>
      </c>
      <c r="S203">
        <v>64548</v>
      </c>
      <c r="T203" t="s">
        <v>47</v>
      </c>
      <c r="U203" t="s">
        <v>47</v>
      </c>
    </row>
    <row r="204" spans="1:21" x14ac:dyDescent="0.25">
      <c r="A204">
        <v>202002</v>
      </c>
      <c r="B204" t="s">
        <v>15</v>
      </c>
      <c r="C204" t="s">
        <v>988</v>
      </c>
      <c r="D204" s="31" t="s">
        <v>1135</v>
      </c>
      <c r="E204" t="s">
        <v>34</v>
      </c>
      <c r="F204" s="2">
        <v>43861</v>
      </c>
      <c r="G204" s="2">
        <v>43861</v>
      </c>
      <c r="H204" s="25">
        <v>1</v>
      </c>
      <c r="I204">
        <v>1</v>
      </c>
      <c r="J204" s="12">
        <v>0</v>
      </c>
      <c r="K204">
        <v>83</v>
      </c>
      <c r="L204" s="19">
        <v>0</v>
      </c>
      <c r="M204" s="12">
        <v>0</v>
      </c>
      <c r="N204" s="12">
        <v>4</v>
      </c>
      <c r="O204" s="12">
        <v>0</v>
      </c>
      <c r="P204" s="12">
        <v>0</v>
      </c>
      <c r="Q204" s="12">
        <v>0</v>
      </c>
      <c r="R204" s="12">
        <v>4</v>
      </c>
      <c r="S204">
        <v>64548</v>
      </c>
      <c r="T204" t="s">
        <v>47</v>
      </c>
      <c r="U204" t="s">
        <v>47</v>
      </c>
    </row>
    <row r="205" spans="1:21" x14ac:dyDescent="0.25">
      <c r="A205">
        <v>202002</v>
      </c>
      <c r="B205" t="s">
        <v>15</v>
      </c>
      <c r="C205" t="s">
        <v>989</v>
      </c>
      <c r="D205" s="31" t="s">
        <v>1136</v>
      </c>
      <c r="E205" t="s">
        <v>34</v>
      </c>
      <c r="F205" s="2">
        <v>43861</v>
      </c>
      <c r="G205" s="2">
        <v>43861</v>
      </c>
      <c r="H205" s="25">
        <v>1</v>
      </c>
      <c r="I205">
        <v>1</v>
      </c>
      <c r="J205" s="12">
        <v>0</v>
      </c>
      <c r="K205">
        <v>83</v>
      </c>
      <c r="L205" s="19">
        <v>0</v>
      </c>
      <c r="M205" s="12">
        <v>0</v>
      </c>
      <c r="N205" s="12">
        <v>4</v>
      </c>
      <c r="O205" s="12">
        <v>0</v>
      </c>
      <c r="P205" s="12">
        <v>0</v>
      </c>
      <c r="Q205" s="12">
        <v>0</v>
      </c>
      <c r="R205" s="12">
        <v>4</v>
      </c>
      <c r="S205">
        <v>64548</v>
      </c>
      <c r="T205" t="s">
        <v>47</v>
      </c>
      <c r="U205" t="s">
        <v>47</v>
      </c>
    </row>
    <row r="206" spans="1:21" x14ac:dyDescent="0.25">
      <c r="A206">
        <v>202002</v>
      </c>
      <c r="B206" t="s">
        <v>15</v>
      </c>
      <c r="C206" t="s">
        <v>990</v>
      </c>
      <c r="D206" s="31" t="s">
        <v>1137</v>
      </c>
      <c r="E206" t="s">
        <v>34</v>
      </c>
      <c r="F206" s="2">
        <v>43861</v>
      </c>
      <c r="G206" s="2">
        <v>43861</v>
      </c>
      <c r="H206" s="25">
        <v>1</v>
      </c>
      <c r="I206">
        <v>1</v>
      </c>
      <c r="J206" s="12">
        <v>0</v>
      </c>
      <c r="K206">
        <v>83</v>
      </c>
      <c r="L206" s="19">
        <v>0</v>
      </c>
      <c r="M206" s="12">
        <v>0</v>
      </c>
      <c r="N206" s="12">
        <v>4</v>
      </c>
      <c r="O206" s="12">
        <v>0</v>
      </c>
      <c r="P206" s="12">
        <v>0</v>
      </c>
      <c r="Q206" s="12">
        <v>0</v>
      </c>
      <c r="R206" s="12">
        <v>4</v>
      </c>
      <c r="S206">
        <v>64548</v>
      </c>
      <c r="T206" t="s">
        <v>47</v>
      </c>
      <c r="U206" t="s">
        <v>47</v>
      </c>
    </row>
    <row r="207" spans="1:21" x14ac:dyDescent="0.25">
      <c r="A207">
        <v>202002</v>
      </c>
      <c r="B207" t="s">
        <v>15</v>
      </c>
      <c r="C207" t="s">
        <v>991</v>
      </c>
      <c r="D207" s="31" t="s">
        <v>1138</v>
      </c>
      <c r="E207" t="s">
        <v>34</v>
      </c>
      <c r="F207" s="2">
        <v>43861</v>
      </c>
      <c r="G207" s="2">
        <v>43861</v>
      </c>
      <c r="H207" s="25">
        <v>1</v>
      </c>
      <c r="I207">
        <v>1</v>
      </c>
      <c r="J207" s="12">
        <v>0</v>
      </c>
      <c r="K207">
        <v>83</v>
      </c>
      <c r="L207" s="19">
        <v>0</v>
      </c>
      <c r="M207" s="12">
        <v>0</v>
      </c>
      <c r="N207" s="12">
        <v>4</v>
      </c>
      <c r="O207" s="12">
        <v>0</v>
      </c>
      <c r="P207" s="12">
        <v>0</v>
      </c>
      <c r="Q207" s="12">
        <v>0</v>
      </c>
      <c r="R207" s="12">
        <v>4</v>
      </c>
      <c r="S207">
        <v>64548</v>
      </c>
      <c r="T207" t="s">
        <v>47</v>
      </c>
      <c r="U207" t="s">
        <v>47</v>
      </c>
    </row>
    <row r="208" spans="1:21" x14ac:dyDescent="0.25">
      <c r="A208">
        <v>202002</v>
      </c>
      <c r="B208" t="s">
        <v>15</v>
      </c>
      <c r="C208" t="s">
        <v>992</v>
      </c>
      <c r="D208" s="31" t="s">
        <v>1139</v>
      </c>
      <c r="E208" t="s">
        <v>34</v>
      </c>
      <c r="F208" s="2">
        <v>43861</v>
      </c>
      <c r="G208" s="2">
        <v>43861</v>
      </c>
      <c r="H208" s="25">
        <v>1</v>
      </c>
      <c r="I208">
        <v>1</v>
      </c>
      <c r="J208" s="12">
        <v>0</v>
      </c>
      <c r="K208">
        <v>83</v>
      </c>
      <c r="L208" s="19">
        <v>0</v>
      </c>
      <c r="M208" s="12">
        <v>0</v>
      </c>
      <c r="N208" s="12">
        <v>4</v>
      </c>
      <c r="O208" s="12">
        <v>0</v>
      </c>
      <c r="P208" s="12">
        <v>0</v>
      </c>
      <c r="Q208" s="12">
        <v>0</v>
      </c>
      <c r="R208" s="12">
        <v>4</v>
      </c>
      <c r="S208">
        <v>64548</v>
      </c>
      <c r="T208" t="s">
        <v>47</v>
      </c>
      <c r="U208" t="s">
        <v>47</v>
      </c>
    </row>
    <row r="209" spans="1:21" x14ac:dyDescent="0.25">
      <c r="A209">
        <v>202002</v>
      </c>
      <c r="B209" t="s">
        <v>15</v>
      </c>
      <c r="C209" t="s">
        <v>993</v>
      </c>
      <c r="D209" s="31" t="s">
        <v>1140</v>
      </c>
      <c r="E209" t="s">
        <v>34</v>
      </c>
      <c r="F209" s="2">
        <v>43861</v>
      </c>
      <c r="G209" s="2">
        <v>43861</v>
      </c>
      <c r="H209" s="25">
        <v>1</v>
      </c>
      <c r="I209">
        <v>1</v>
      </c>
      <c r="J209" s="12">
        <v>0</v>
      </c>
      <c r="K209">
        <v>83</v>
      </c>
      <c r="L209" s="19">
        <v>0</v>
      </c>
      <c r="M209" s="12">
        <v>0</v>
      </c>
      <c r="N209" s="12">
        <v>4</v>
      </c>
      <c r="O209" s="12">
        <v>0</v>
      </c>
      <c r="P209" s="12">
        <v>0</v>
      </c>
      <c r="Q209" s="12">
        <v>0</v>
      </c>
      <c r="R209" s="12">
        <v>4</v>
      </c>
      <c r="S209">
        <v>64548</v>
      </c>
      <c r="T209" t="s">
        <v>47</v>
      </c>
      <c r="U209" t="s">
        <v>47</v>
      </c>
    </row>
    <row r="210" spans="1:21" x14ac:dyDescent="0.25">
      <c r="A210">
        <v>202002</v>
      </c>
      <c r="B210" t="s">
        <v>15</v>
      </c>
      <c r="C210" t="s">
        <v>994</v>
      </c>
      <c r="D210" s="31" t="s">
        <v>1141</v>
      </c>
      <c r="E210" t="s">
        <v>34</v>
      </c>
      <c r="F210" s="2">
        <v>43861</v>
      </c>
      <c r="G210" s="2">
        <v>43861</v>
      </c>
      <c r="H210" s="25">
        <v>1</v>
      </c>
      <c r="I210">
        <v>1</v>
      </c>
      <c r="J210" s="12">
        <v>0</v>
      </c>
      <c r="K210">
        <v>83</v>
      </c>
      <c r="L210" s="19">
        <v>0</v>
      </c>
      <c r="M210" s="12">
        <v>0</v>
      </c>
      <c r="N210" s="12">
        <v>4</v>
      </c>
      <c r="O210" s="12">
        <v>0</v>
      </c>
      <c r="P210" s="12">
        <v>0</v>
      </c>
      <c r="Q210" s="12">
        <v>0</v>
      </c>
      <c r="R210" s="12">
        <v>4</v>
      </c>
      <c r="S210">
        <v>64548</v>
      </c>
      <c r="T210" t="s">
        <v>47</v>
      </c>
      <c r="U210" t="s">
        <v>47</v>
      </c>
    </row>
    <row r="211" spans="1:21" x14ac:dyDescent="0.25">
      <c r="A211">
        <v>202002</v>
      </c>
      <c r="B211" t="s">
        <v>15</v>
      </c>
      <c r="C211" t="s">
        <v>995</v>
      </c>
      <c r="D211" s="31" t="s">
        <v>1142</v>
      </c>
      <c r="E211" t="s">
        <v>34</v>
      </c>
      <c r="F211" s="2">
        <v>43861</v>
      </c>
      <c r="G211" s="2">
        <v>43861</v>
      </c>
      <c r="H211" s="25">
        <v>1</v>
      </c>
      <c r="I211">
        <v>1</v>
      </c>
      <c r="J211" s="12">
        <v>0</v>
      </c>
      <c r="K211">
        <v>83</v>
      </c>
      <c r="L211" s="19">
        <v>0</v>
      </c>
      <c r="M211" s="12">
        <v>0</v>
      </c>
      <c r="N211" s="12">
        <v>4</v>
      </c>
      <c r="O211" s="12">
        <v>0</v>
      </c>
      <c r="P211" s="12">
        <v>0</v>
      </c>
      <c r="Q211" s="12">
        <v>0</v>
      </c>
      <c r="R211" s="12">
        <v>4</v>
      </c>
      <c r="S211">
        <v>64548</v>
      </c>
      <c r="T211" t="s">
        <v>47</v>
      </c>
      <c r="U211" t="s">
        <v>47</v>
      </c>
    </row>
    <row r="212" spans="1:21" x14ac:dyDescent="0.25">
      <c r="A212">
        <v>202002</v>
      </c>
      <c r="B212" t="s">
        <v>15</v>
      </c>
      <c r="C212" t="s">
        <v>996</v>
      </c>
      <c r="D212" s="31" t="s">
        <v>1143</v>
      </c>
      <c r="E212" t="s">
        <v>34</v>
      </c>
      <c r="F212" s="2">
        <v>43861</v>
      </c>
      <c r="G212" s="2">
        <v>43861</v>
      </c>
      <c r="H212" s="25">
        <v>1</v>
      </c>
      <c r="I212">
        <v>1</v>
      </c>
      <c r="J212" s="12">
        <v>0</v>
      </c>
      <c r="K212">
        <v>83</v>
      </c>
      <c r="L212" s="19">
        <v>0</v>
      </c>
      <c r="M212" s="12">
        <v>0</v>
      </c>
      <c r="N212" s="12">
        <v>4</v>
      </c>
      <c r="O212" s="12">
        <v>0</v>
      </c>
      <c r="P212" s="12">
        <v>0</v>
      </c>
      <c r="Q212" s="12">
        <v>0</v>
      </c>
      <c r="R212" s="12">
        <v>4</v>
      </c>
      <c r="S212">
        <v>64548</v>
      </c>
      <c r="T212" t="s">
        <v>47</v>
      </c>
      <c r="U212" t="s">
        <v>47</v>
      </c>
    </row>
    <row r="213" spans="1:21" x14ac:dyDescent="0.25">
      <c r="A213">
        <v>202002</v>
      </c>
      <c r="B213" t="s">
        <v>15</v>
      </c>
      <c r="C213" t="s">
        <v>997</v>
      </c>
      <c r="D213" s="31" t="s">
        <v>1144</v>
      </c>
      <c r="E213" t="s">
        <v>34</v>
      </c>
      <c r="F213" s="2">
        <v>43861</v>
      </c>
      <c r="G213" s="2">
        <v>43861</v>
      </c>
      <c r="H213" s="25">
        <v>1</v>
      </c>
      <c r="I213">
        <v>1</v>
      </c>
      <c r="J213" s="12">
        <v>0</v>
      </c>
      <c r="K213">
        <v>83</v>
      </c>
      <c r="L213" s="19">
        <v>0</v>
      </c>
      <c r="M213" s="12">
        <v>0</v>
      </c>
      <c r="N213" s="12">
        <v>4</v>
      </c>
      <c r="O213" s="12">
        <v>0</v>
      </c>
      <c r="P213" s="12">
        <v>0</v>
      </c>
      <c r="Q213" s="12">
        <v>0</v>
      </c>
      <c r="R213" s="12">
        <v>4</v>
      </c>
      <c r="S213">
        <v>64548</v>
      </c>
      <c r="T213" t="s">
        <v>47</v>
      </c>
      <c r="U213" t="s">
        <v>47</v>
      </c>
    </row>
    <row r="214" spans="1:21" x14ac:dyDescent="0.25">
      <c r="A214">
        <v>202002</v>
      </c>
      <c r="B214" t="s">
        <v>15</v>
      </c>
      <c r="C214" t="s">
        <v>998</v>
      </c>
      <c r="D214" s="31" t="s">
        <v>1145</v>
      </c>
      <c r="E214" t="s">
        <v>34</v>
      </c>
      <c r="F214" s="2">
        <v>43861</v>
      </c>
      <c r="G214" s="2">
        <v>43861</v>
      </c>
      <c r="H214" s="25">
        <v>1</v>
      </c>
      <c r="I214">
        <v>1</v>
      </c>
      <c r="J214" s="12">
        <v>0</v>
      </c>
      <c r="K214">
        <v>83</v>
      </c>
      <c r="L214" s="19">
        <v>0</v>
      </c>
      <c r="M214" s="12">
        <v>0</v>
      </c>
      <c r="N214" s="12">
        <v>4</v>
      </c>
      <c r="O214" s="12">
        <v>0</v>
      </c>
      <c r="P214" s="12">
        <v>0</v>
      </c>
      <c r="Q214" s="12">
        <v>0</v>
      </c>
      <c r="R214" s="12">
        <v>4</v>
      </c>
      <c r="S214">
        <v>64548</v>
      </c>
      <c r="T214" t="s">
        <v>47</v>
      </c>
      <c r="U214" t="s">
        <v>47</v>
      </c>
    </row>
    <row r="215" spans="1:21" x14ac:dyDescent="0.25">
      <c r="A215">
        <v>202002</v>
      </c>
      <c r="B215" t="s">
        <v>15</v>
      </c>
      <c r="C215" t="s">
        <v>999</v>
      </c>
      <c r="D215" s="31" t="s">
        <v>1146</v>
      </c>
      <c r="E215" t="s">
        <v>34</v>
      </c>
      <c r="F215" s="2">
        <v>43861</v>
      </c>
      <c r="G215" s="2">
        <v>43861</v>
      </c>
      <c r="H215" s="25">
        <v>1</v>
      </c>
      <c r="I215">
        <v>1</v>
      </c>
      <c r="J215" s="12">
        <v>0</v>
      </c>
      <c r="K215">
        <v>83</v>
      </c>
      <c r="L215" s="19">
        <v>0</v>
      </c>
      <c r="M215" s="12">
        <v>0</v>
      </c>
      <c r="N215" s="12">
        <v>4</v>
      </c>
      <c r="O215" s="12">
        <v>0</v>
      </c>
      <c r="P215" s="12">
        <v>0</v>
      </c>
      <c r="Q215" s="12">
        <v>0</v>
      </c>
      <c r="R215" s="12">
        <v>4</v>
      </c>
      <c r="S215">
        <v>64548</v>
      </c>
      <c r="T215" t="s">
        <v>47</v>
      </c>
      <c r="U215" t="s">
        <v>47</v>
      </c>
    </row>
    <row r="216" spans="1:21" x14ac:dyDescent="0.25">
      <c r="A216">
        <v>202002</v>
      </c>
      <c r="B216" t="s">
        <v>15</v>
      </c>
      <c r="C216" t="s">
        <v>1000</v>
      </c>
      <c r="D216" s="31" t="s">
        <v>1147</v>
      </c>
      <c r="E216" t="s">
        <v>34</v>
      </c>
      <c r="F216" s="2">
        <v>43861</v>
      </c>
      <c r="G216" s="2">
        <v>43861</v>
      </c>
      <c r="H216" s="25">
        <v>1</v>
      </c>
      <c r="I216">
        <v>1</v>
      </c>
      <c r="J216" s="12">
        <v>0</v>
      </c>
      <c r="K216">
        <v>83</v>
      </c>
      <c r="L216" s="19">
        <v>0</v>
      </c>
      <c r="M216" s="12">
        <v>0</v>
      </c>
      <c r="N216" s="12">
        <v>4</v>
      </c>
      <c r="O216" s="12">
        <v>0</v>
      </c>
      <c r="P216" s="12">
        <v>0</v>
      </c>
      <c r="Q216" s="12">
        <v>0</v>
      </c>
      <c r="R216" s="12">
        <v>4</v>
      </c>
      <c r="S216">
        <v>64548</v>
      </c>
      <c r="T216" t="s">
        <v>47</v>
      </c>
      <c r="U216" t="s">
        <v>47</v>
      </c>
    </row>
    <row r="217" spans="1:21" x14ac:dyDescent="0.25">
      <c r="A217">
        <v>202002</v>
      </c>
      <c r="B217" t="s">
        <v>15</v>
      </c>
      <c r="C217" t="s">
        <v>1001</v>
      </c>
      <c r="D217" s="31" t="s">
        <v>1148</v>
      </c>
      <c r="E217" t="s">
        <v>34</v>
      </c>
      <c r="F217" s="2">
        <v>43861</v>
      </c>
      <c r="G217" s="2">
        <v>43861</v>
      </c>
      <c r="H217" s="25">
        <v>1</v>
      </c>
      <c r="I217">
        <v>1</v>
      </c>
      <c r="J217" s="12">
        <v>0</v>
      </c>
      <c r="K217">
        <v>83</v>
      </c>
      <c r="L217" s="19">
        <v>0</v>
      </c>
      <c r="M217" s="12">
        <v>0</v>
      </c>
      <c r="N217" s="12">
        <v>4</v>
      </c>
      <c r="O217" s="12">
        <v>0</v>
      </c>
      <c r="P217" s="12">
        <v>0</v>
      </c>
      <c r="Q217" s="12">
        <v>0</v>
      </c>
      <c r="R217" s="12">
        <v>4</v>
      </c>
      <c r="S217">
        <v>64548</v>
      </c>
      <c r="T217" t="s">
        <v>47</v>
      </c>
      <c r="U217" t="s">
        <v>47</v>
      </c>
    </row>
    <row r="218" spans="1:21" x14ac:dyDescent="0.25">
      <c r="A218">
        <v>202002</v>
      </c>
      <c r="B218" t="s">
        <v>15</v>
      </c>
      <c r="C218" t="s">
        <v>1002</v>
      </c>
      <c r="D218" s="31" t="s">
        <v>1149</v>
      </c>
      <c r="E218" t="s">
        <v>34</v>
      </c>
      <c r="F218" s="2">
        <v>43861</v>
      </c>
      <c r="G218" s="2">
        <v>43861</v>
      </c>
      <c r="H218" s="25">
        <v>1</v>
      </c>
      <c r="I218">
        <v>1</v>
      </c>
      <c r="J218" s="12">
        <v>0</v>
      </c>
      <c r="K218">
        <v>83</v>
      </c>
      <c r="L218" s="19">
        <v>0</v>
      </c>
      <c r="M218" s="12">
        <v>0</v>
      </c>
      <c r="N218" s="12">
        <v>4</v>
      </c>
      <c r="O218" s="12">
        <v>0</v>
      </c>
      <c r="P218" s="12">
        <v>0</v>
      </c>
      <c r="Q218" s="12">
        <v>0</v>
      </c>
      <c r="R218" s="12">
        <v>4</v>
      </c>
      <c r="S218">
        <v>64548</v>
      </c>
      <c r="T218" t="s">
        <v>47</v>
      </c>
      <c r="U218" t="s">
        <v>47</v>
      </c>
    </row>
    <row r="219" spans="1:21" x14ac:dyDescent="0.25">
      <c r="A219">
        <v>202002</v>
      </c>
      <c r="B219" t="s">
        <v>15</v>
      </c>
      <c r="C219" t="s">
        <v>1003</v>
      </c>
      <c r="D219" s="31" t="s">
        <v>1150</v>
      </c>
      <c r="E219" t="s">
        <v>34</v>
      </c>
      <c r="F219" s="2">
        <v>43861</v>
      </c>
      <c r="G219" s="2">
        <v>43861</v>
      </c>
      <c r="H219" s="25">
        <v>1</v>
      </c>
      <c r="I219">
        <v>1</v>
      </c>
      <c r="J219" s="12">
        <v>0</v>
      </c>
      <c r="K219">
        <v>83</v>
      </c>
      <c r="L219" s="19">
        <v>0</v>
      </c>
      <c r="M219" s="12">
        <v>0</v>
      </c>
      <c r="N219" s="12">
        <v>4</v>
      </c>
      <c r="O219" s="12">
        <v>0</v>
      </c>
      <c r="P219" s="12">
        <v>0</v>
      </c>
      <c r="Q219" s="12">
        <v>0</v>
      </c>
      <c r="R219" s="12">
        <v>4</v>
      </c>
      <c r="S219">
        <v>64548</v>
      </c>
      <c r="T219" t="s">
        <v>47</v>
      </c>
      <c r="U219" t="s">
        <v>47</v>
      </c>
    </row>
    <row r="220" spans="1:21" x14ac:dyDescent="0.25">
      <c r="A220">
        <v>202002</v>
      </c>
      <c r="B220" t="s">
        <v>15</v>
      </c>
      <c r="C220" t="s">
        <v>1004</v>
      </c>
      <c r="D220" s="31" t="s">
        <v>1151</v>
      </c>
      <c r="E220" t="s">
        <v>34</v>
      </c>
      <c r="F220" s="2">
        <v>43861</v>
      </c>
      <c r="G220" s="2">
        <v>43861</v>
      </c>
      <c r="H220" s="25">
        <v>1</v>
      </c>
      <c r="I220">
        <v>1</v>
      </c>
      <c r="J220" s="12">
        <v>0</v>
      </c>
      <c r="K220">
        <v>83</v>
      </c>
      <c r="L220" s="19">
        <v>0</v>
      </c>
      <c r="M220" s="12">
        <v>0</v>
      </c>
      <c r="N220" s="12">
        <v>4</v>
      </c>
      <c r="O220" s="12">
        <v>0</v>
      </c>
      <c r="P220" s="12">
        <v>0</v>
      </c>
      <c r="Q220" s="12">
        <v>0</v>
      </c>
      <c r="R220" s="12">
        <v>4</v>
      </c>
      <c r="S220">
        <v>64548</v>
      </c>
      <c r="T220" t="s">
        <v>47</v>
      </c>
      <c r="U220" t="s">
        <v>47</v>
      </c>
    </row>
    <row r="221" spans="1:21" x14ac:dyDescent="0.25">
      <c r="A221">
        <v>202002</v>
      </c>
      <c r="B221" t="s">
        <v>15</v>
      </c>
      <c r="C221" t="s">
        <v>1005</v>
      </c>
      <c r="D221" s="31" t="s">
        <v>1152</v>
      </c>
      <c r="E221" t="s">
        <v>34</v>
      </c>
      <c r="F221" s="2">
        <v>43861</v>
      </c>
      <c r="G221" s="2">
        <v>43861</v>
      </c>
      <c r="H221" s="25">
        <v>1</v>
      </c>
      <c r="I221">
        <v>1</v>
      </c>
      <c r="J221" s="12">
        <v>0</v>
      </c>
      <c r="K221">
        <v>83</v>
      </c>
      <c r="L221" s="19">
        <v>0</v>
      </c>
      <c r="M221" s="12">
        <v>0</v>
      </c>
      <c r="N221" s="12">
        <v>4</v>
      </c>
      <c r="O221" s="12">
        <v>0</v>
      </c>
      <c r="P221" s="12">
        <v>0</v>
      </c>
      <c r="Q221" s="12">
        <v>0</v>
      </c>
      <c r="R221" s="12">
        <v>4</v>
      </c>
      <c r="S221">
        <v>64548</v>
      </c>
      <c r="T221" t="s">
        <v>47</v>
      </c>
      <c r="U221" t="s">
        <v>47</v>
      </c>
    </row>
    <row r="222" spans="1:21" x14ac:dyDescent="0.25">
      <c r="A222">
        <v>202002</v>
      </c>
      <c r="B222" t="s">
        <v>15</v>
      </c>
      <c r="C222" t="s">
        <v>1006</v>
      </c>
      <c r="D222" s="31" t="s">
        <v>1153</v>
      </c>
      <c r="E222" t="s">
        <v>34</v>
      </c>
      <c r="F222" s="2">
        <v>43861</v>
      </c>
      <c r="G222" s="2">
        <v>43861</v>
      </c>
      <c r="H222" s="25">
        <v>1</v>
      </c>
      <c r="I222">
        <v>1</v>
      </c>
      <c r="J222" s="12">
        <v>0</v>
      </c>
      <c r="K222">
        <v>83</v>
      </c>
      <c r="L222" s="19">
        <v>0</v>
      </c>
      <c r="M222" s="12">
        <v>0</v>
      </c>
      <c r="N222" s="12">
        <v>4</v>
      </c>
      <c r="O222" s="12">
        <v>0</v>
      </c>
      <c r="P222" s="12">
        <v>0</v>
      </c>
      <c r="Q222" s="12">
        <v>0</v>
      </c>
      <c r="R222" s="12">
        <v>4</v>
      </c>
      <c r="S222">
        <v>64548</v>
      </c>
      <c r="T222" t="s">
        <v>47</v>
      </c>
      <c r="U222" t="s">
        <v>47</v>
      </c>
    </row>
    <row r="223" spans="1:21" x14ac:dyDescent="0.25">
      <c r="A223">
        <v>202002</v>
      </c>
      <c r="B223" t="s">
        <v>15</v>
      </c>
      <c r="C223" t="s">
        <v>1007</v>
      </c>
      <c r="D223" s="31" t="s">
        <v>1154</v>
      </c>
      <c r="E223" t="s">
        <v>34</v>
      </c>
      <c r="F223" s="2">
        <v>43861</v>
      </c>
      <c r="G223" s="2">
        <v>43861</v>
      </c>
      <c r="H223" s="25">
        <v>1</v>
      </c>
      <c r="I223">
        <v>1</v>
      </c>
      <c r="J223" s="12">
        <v>0</v>
      </c>
      <c r="K223">
        <v>83</v>
      </c>
      <c r="L223" s="19">
        <v>0</v>
      </c>
      <c r="M223" s="12">
        <v>0</v>
      </c>
      <c r="N223" s="12">
        <v>4</v>
      </c>
      <c r="O223" s="12">
        <v>0</v>
      </c>
      <c r="P223" s="12">
        <v>0</v>
      </c>
      <c r="Q223" s="12">
        <v>0</v>
      </c>
      <c r="R223" s="12">
        <v>4</v>
      </c>
      <c r="S223">
        <v>64548</v>
      </c>
      <c r="T223" t="s">
        <v>47</v>
      </c>
      <c r="U223" t="s">
        <v>47</v>
      </c>
    </row>
    <row r="224" spans="1:21" x14ac:dyDescent="0.25">
      <c r="A224">
        <v>202002</v>
      </c>
      <c r="B224" t="s">
        <v>15</v>
      </c>
      <c r="C224" t="s">
        <v>1008</v>
      </c>
      <c r="D224" s="31" t="s">
        <v>1155</v>
      </c>
      <c r="E224" t="s">
        <v>34</v>
      </c>
      <c r="F224" s="2">
        <v>43861</v>
      </c>
      <c r="G224" s="2">
        <v>43861</v>
      </c>
      <c r="H224" s="25">
        <v>1</v>
      </c>
      <c r="I224">
        <v>1</v>
      </c>
      <c r="J224" s="12">
        <v>0</v>
      </c>
      <c r="K224">
        <v>83</v>
      </c>
      <c r="L224" s="19">
        <v>0</v>
      </c>
      <c r="M224" s="12">
        <v>0</v>
      </c>
      <c r="N224" s="12">
        <v>4</v>
      </c>
      <c r="O224" s="12">
        <v>0</v>
      </c>
      <c r="P224" s="12">
        <v>0</v>
      </c>
      <c r="Q224" s="12">
        <v>0</v>
      </c>
      <c r="R224" s="12">
        <v>4</v>
      </c>
      <c r="S224">
        <v>64548</v>
      </c>
      <c r="T224" t="s">
        <v>47</v>
      </c>
      <c r="U224" t="s">
        <v>47</v>
      </c>
    </row>
    <row r="225" spans="1:21" x14ac:dyDescent="0.25">
      <c r="A225">
        <v>202002</v>
      </c>
      <c r="B225" t="s">
        <v>15</v>
      </c>
      <c r="C225" t="s">
        <v>1009</v>
      </c>
      <c r="D225" s="31" t="s">
        <v>1156</v>
      </c>
      <c r="E225" t="s">
        <v>34</v>
      </c>
      <c r="F225" s="2">
        <v>43861</v>
      </c>
      <c r="G225" s="2">
        <v>43861</v>
      </c>
      <c r="H225" s="25">
        <v>1</v>
      </c>
      <c r="I225">
        <v>1</v>
      </c>
      <c r="J225" s="12">
        <v>0</v>
      </c>
      <c r="K225">
        <v>83</v>
      </c>
      <c r="L225" s="19">
        <v>0</v>
      </c>
      <c r="M225" s="12">
        <v>0</v>
      </c>
      <c r="N225" s="12">
        <v>4</v>
      </c>
      <c r="O225" s="12">
        <v>0</v>
      </c>
      <c r="P225" s="12">
        <v>0</v>
      </c>
      <c r="Q225" s="12">
        <v>0</v>
      </c>
      <c r="R225" s="12">
        <v>4</v>
      </c>
      <c r="S225">
        <v>64548</v>
      </c>
      <c r="T225" t="s">
        <v>47</v>
      </c>
      <c r="U225" t="s">
        <v>47</v>
      </c>
    </row>
    <row r="226" spans="1:21" x14ac:dyDescent="0.25">
      <c r="A226">
        <v>202002</v>
      </c>
      <c r="B226" t="s">
        <v>15</v>
      </c>
      <c r="C226" t="s">
        <v>1010</v>
      </c>
      <c r="D226" s="31" t="s">
        <v>1157</v>
      </c>
      <c r="E226" t="s">
        <v>34</v>
      </c>
      <c r="F226" s="2">
        <v>43861</v>
      </c>
      <c r="G226" s="2">
        <v>43861</v>
      </c>
      <c r="H226" s="25">
        <v>1</v>
      </c>
      <c r="I226">
        <v>1</v>
      </c>
      <c r="J226" s="12">
        <v>0</v>
      </c>
      <c r="K226">
        <v>83</v>
      </c>
      <c r="L226" s="19">
        <v>0</v>
      </c>
      <c r="M226" s="12">
        <v>0</v>
      </c>
      <c r="N226" s="12">
        <v>4</v>
      </c>
      <c r="O226" s="12">
        <v>0</v>
      </c>
      <c r="P226" s="12">
        <v>0</v>
      </c>
      <c r="Q226" s="12">
        <v>0</v>
      </c>
      <c r="R226" s="12">
        <v>4</v>
      </c>
      <c r="S226">
        <v>64548</v>
      </c>
      <c r="T226" t="s">
        <v>47</v>
      </c>
      <c r="U226" t="s">
        <v>47</v>
      </c>
    </row>
    <row r="227" spans="1:21" x14ac:dyDescent="0.25">
      <c r="A227">
        <v>202002</v>
      </c>
      <c r="B227" t="s">
        <v>15</v>
      </c>
      <c r="C227" t="s">
        <v>1011</v>
      </c>
      <c r="D227" s="31" t="s">
        <v>1158</v>
      </c>
      <c r="E227" t="s">
        <v>34</v>
      </c>
      <c r="F227" s="2">
        <v>43861</v>
      </c>
      <c r="G227" s="2">
        <v>43861</v>
      </c>
      <c r="H227" s="25">
        <v>1</v>
      </c>
      <c r="I227">
        <v>1</v>
      </c>
      <c r="J227" s="12">
        <v>0</v>
      </c>
      <c r="K227">
        <v>83</v>
      </c>
      <c r="L227" s="19">
        <v>0</v>
      </c>
      <c r="M227" s="12">
        <v>0</v>
      </c>
      <c r="N227" s="12">
        <v>4</v>
      </c>
      <c r="O227" s="12">
        <v>0</v>
      </c>
      <c r="P227" s="12">
        <v>0</v>
      </c>
      <c r="Q227" s="12">
        <v>0</v>
      </c>
      <c r="R227" s="12">
        <v>4</v>
      </c>
      <c r="S227">
        <v>64548</v>
      </c>
      <c r="T227" t="s">
        <v>47</v>
      </c>
      <c r="U227" t="s">
        <v>47</v>
      </c>
    </row>
    <row r="228" spans="1:21" x14ac:dyDescent="0.25">
      <c r="A228">
        <v>202002</v>
      </c>
      <c r="B228" t="s">
        <v>15</v>
      </c>
      <c r="C228" t="s">
        <v>1012</v>
      </c>
      <c r="D228" s="31" t="s">
        <v>1159</v>
      </c>
      <c r="E228" t="s">
        <v>34</v>
      </c>
      <c r="F228" s="2">
        <v>43861</v>
      </c>
      <c r="G228" s="2">
        <v>43861</v>
      </c>
      <c r="H228" s="25">
        <v>1</v>
      </c>
      <c r="I228">
        <v>1</v>
      </c>
      <c r="J228" s="12">
        <v>0</v>
      </c>
      <c r="K228">
        <v>83</v>
      </c>
      <c r="L228" s="19">
        <v>0</v>
      </c>
      <c r="M228" s="12">
        <v>0</v>
      </c>
      <c r="N228" s="12">
        <v>4</v>
      </c>
      <c r="O228" s="12">
        <v>0</v>
      </c>
      <c r="P228" s="12">
        <v>0</v>
      </c>
      <c r="Q228" s="12">
        <v>0</v>
      </c>
      <c r="R228" s="12">
        <v>4</v>
      </c>
      <c r="S228">
        <v>64548</v>
      </c>
      <c r="T228" t="s">
        <v>47</v>
      </c>
      <c r="U228" t="s">
        <v>47</v>
      </c>
    </row>
    <row r="229" spans="1:21" x14ac:dyDescent="0.25">
      <c r="A229">
        <v>202002</v>
      </c>
      <c r="B229" t="s">
        <v>15</v>
      </c>
      <c r="C229" t="s">
        <v>1013</v>
      </c>
      <c r="D229" s="31" t="s">
        <v>1160</v>
      </c>
      <c r="E229" t="s">
        <v>34</v>
      </c>
      <c r="F229" s="2">
        <v>43861</v>
      </c>
      <c r="G229" s="2">
        <v>43861</v>
      </c>
      <c r="H229" s="25">
        <v>1</v>
      </c>
      <c r="I229">
        <v>1</v>
      </c>
      <c r="J229" s="12">
        <v>0</v>
      </c>
      <c r="K229">
        <v>83</v>
      </c>
      <c r="L229" s="19">
        <v>0</v>
      </c>
      <c r="M229" s="12">
        <v>0</v>
      </c>
      <c r="N229" s="12">
        <v>4</v>
      </c>
      <c r="O229" s="12">
        <v>0</v>
      </c>
      <c r="P229" s="12">
        <v>0</v>
      </c>
      <c r="Q229" s="12">
        <v>0</v>
      </c>
      <c r="R229" s="12">
        <v>4</v>
      </c>
      <c r="S229">
        <v>64548</v>
      </c>
      <c r="T229" t="s">
        <v>47</v>
      </c>
      <c r="U229" t="s">
        <v>47</v>
      </c>
    </row>
    <row r="230" spans="1:21" x14ac:dyDescent="0.25">
      <c r="A230">
        <v>202002</v>
      </c>
      <c r="B230" t="s">
        <v>15</v>
      </c>
      <c r="C230" t="s">
        <v>1014</v>
      </c>
      <c r="D230" s="31" t="s">
        <v>1161</v>
      </c>
      <c r="E230" t="s">
        <v>34</v>
      </c>
      <c r="F230" s="2">
        <v>43861</v>
      </c>
      <c r="G230" s="2">
        <v>43861</v>
      </c>
      <c r="H230" s="25">
        <v>1</v>
      </c>
      <c r="I230">
        <v>1</v>
      </c>
      <c r="J230" s="12">
        <v>0</v>
      </c>
      <c r="K230">
        <v>83</v>
      </c>
      <c r="L230" s="19">
        <v>0</v>
      </c>
      <c r="M230" s="12">
        <v>0</v>
      </c>
      <c r="N230" s="12">
        <v>4</v>
      </c>
      <c r="O230" s="12">
        <v>0</v>
      </c>
      <c r="P230" s="12">
        <v>0</v>
      </c>
      <c r="Q230" s="12">
        <v>0</v>
      </c>
      <c r="R230" s="12">
        <v>4</v>
      </c>
      <c r="S230">
        <v>64548</v>
      </c>
      <c r="T230" t="s">
        <v>47</v>
      </c>
      <c r="U230" t="s">
        <v>47</v>
      </c>
    </row>
    <row r="231" spans="1:21" x14ac:dyDescent="0.25">
      <c r="A231">
        <v>202002</v>
      </c>
      <c r="B231" t="s">
        <v>15</v>
      </c>
      <c r="C231" t="s">
        <v>1015</v>
      </c>
      <c r="D231" s="31" t="s">
        <v>1162</v>
      </c>
      <c r="E231" t="s">
        <v>34</v>
      </c>
      <c r="F231" s="2">
        <v>43861</v>
      </c>
      <c r="G231" s="2">
        <v>43861</v>
      </c>
      <c r="H231" s="25">
        <v>1</v>
      </c>
      <c r="I231">
        <v>1</v>
      </c>
      <c r="J231" s="12">
        <v>0</v>
      </c>
      <c r="K231">
        <v>83</v>
      </c>
      <c r="L231" s="19">
        <v>0</v>
      </c>
      <c r="M231" s="12">
        <v>0</v>
      </c>
      <c r="N231" s="12">
        <v>4</v>
      </c>
      <c r="O231" s="12">
        <v>0</v>
      </c>
      <c r="P231" s="12">
        <v>0</v>
      </c>
      <c r="Q231" s="12">
        <v>0</v>
      </c>
      <c r="R231" s="12">
        <v>4</v>
      </c>
      <c r="S231">
        <v>64548</v>
      </c>
      <c r="T231" t="s">
        <v>47</v>
      </c>
      <c r="U231" t="s">
        <v>47</v>
      </c>
    </row>
    <row r="232" spans="1:21" x14ac:dyDescent="0.25">
      <c r="A232">
        <v>202002</v>
      </c>
      <c r="B232" t="s">
        <v>15</v>
      </c>
      <c r="C232" t="s">
        <v>1016</v>
      </c>
      <c r="D232" s="31" t="s">
        <v>1163</v>
      </c>
      <c r="E232" t="s">
        <v>34</v>
      </c>
      <c r="F232" s="2">
        <v>43861</v>
      </c>
      <c r="G232" s="2">
        <v>43861</v>
      </c>
      <c r="H232" s="25">
        <v>1</v>
      </c>
      <c r="I232">
        <v>1</v>
      </c>
      <c r="J232" s="12">
        <v>0</v>
      </c>
      <c r="K232">
        <v>83</v>
      </c>
      <c r="L232" s="19">
        <v>0</v>
      </c>
      <c r="M232" s="12">
        <v>0</v>
      </c>
      <c r="N232" s="12">
        <v>4</v>
      </c>
      <c r="O232" s="12">
        <v>0</v>
      </c>
      <c r="P232" s="12">
        <v>0</v>
      </c>
      <c r="Q232" s="12">
        <v>0</v>
      </c>
      <c r="R232" s="12">
        <v>4</v>
      </c>
      <c r="S232">
        <v>64548</v>
      </c>
      <c r="T232" t="s">
        <v>47</v>
      </c>
      <c r="U232" t="s">
        <v>47</v>
      </c>
    </row>
    <row r="233" spans="1:21" x14ac:dyDescent="0.25">
      <c r="A233">
        <v>202002</v>
      </c>
      <c r="B233" t="s">
        <v>15</v>
      </c>
      <c r="C233" t="s">
        <v>1017</v>
      </c>
      <c r="D233" s="31" t="s">
        <v>1164</v>
      </c>
      <c r="E233" t="s">
        <v>34</v>
      </c>
      <c r="F233" s="2">
        <v>43861</v>
      </c>
      <c r="G233" s="2">
        <v>43861</v>
      </c>
      <c r="H233" s="25">
        <v>1</v>
      </c>
      <c r="I233">
        <v>1</v>
      </c>
      <c r="J233" s="12">
        <v>0</v>
      </c>
      <c r="K233">
        <v>83</v>
      </c>
      <c r="L233" s="19">
        <v>0</v>
      </c>
      <c r="M233" s="12">
        <v>0</v>
      </c>
      <c r="N233" s="12">
        <v>4</v>
      </c>
      <c r="O233" s="12">
        <v>0</v>
      </c>
      <c r="P233" s="12">
        <v>0</v>
      </c>
      <c r="Q233" s="12">
        <v>0</v>
      </c>
      <c r="R233" s="12">
        <v>4</v>
      </c>
      <c r="S233">
        <v>64548</v>
      </c>
      <c r="T233" t="s">
        <v>47</v>
      </c>
      <c r="U233" t="s">
        <v>47</v>
      </c>
    </row>
    <row r="234" spans="1:21" x14ac:dyDescent="0.25">
      <c r="A234">
        <v>202002</v>
      </c>
      <c r="B234" t="s">
        <v>15</v>
      </c>
      <c r="C234" t="s">
        <v>1018</v>
      </c>
      <c r="D234" s="31" t="s">
        <v>1165</v>
      </c>
      <c r="E234" t="s">
        <v>34</v>
      </c>
      <c r="F234" s="2">
        <v>43861</v>
      </c>
      <c r="G234" s="2">
        <v>43861</v>
      </c>
      <c r="H234" s="25">
        <v>1</v>
      </c>
      <c r="I234">
        <v>1</v>
      </c>
      <c r="J234" s="12">
        <v>0</v>
      </c>
      <c r="K234">
        <v>83</v>
      </c>
      <c r="L234" s="19">
        <v>0</v>
      </c>
      <c r="M234" s="12">
        <v>0</v>
      </c>
      <c r="N234" s="12">
        <v>4</v>
      </c>
      <c r="O234" s="12">
        <v>0</v>
      </c>
      <c r="P234" s="12">
        <v>0</v>
      </c>
      <c r="Q234" s="12">
        <v>0</v>
      </c>
      <c r="R234" s="12">
        <v>4</v>
      </c>
      <c r="S234">
        <v>64548</v>
      </c>
      <c r="T234" t="s">
        <v>47</v>
      </c>
      <c r="U234" t="s">
        <v>47</v>
      </c>
    </row>
    <row r="235" spans="1:21" x14ac:dyDescent="0.25">
      <c r="A235">
        <v>202002</v>
      </c>
      <c r="B235" t="s">
        <v>15</v>
      </c>
      <c r="C235" t="s">
        <v>938</v>
      </c>
      <c r="D235" s="31" t="s">
        <v>1085</v>
      </c>
      <c r="E235" t="s">
        <v>34</v>
      </c>
      <c r="F235" s="2">
        <v>43861</v>
      </c>
      <c r="G235" s="2">
        <v>43861</v>
      </c>
      <c r="H235" s="25">
        <v>1</v>
      </c>
      <c r="I235">
        <v>2</v>
      </c>
      <c r="J235" s="12">
        <v>0</v>
      </c>
      <c r="K235">
        <v>83</v>
      </c>
      <c r="L235" s="19">
        <v>0</v>
      </c>
      <c r="M235" s="12">
        <v>0</v>
      </c>
      <c r="N235" s="12">
        <v>3</v>
      </c>
      <c r="O235" s="12">
        <v>0</v>
      </c>
      <c r="P235" s="12">
        <v>0</v>
      </c>
      <c r="Q235" s="12">
        <v>0</v>
      </c>
      <c r="R235" s="12">
        <v>3</v>
      </c>
      <c r="S235">
        <v>64548</v>
      </c>
      <c r="T235" t="s">
        <v>47</v>
      </c>
      <c r="U235" t="s">
        <v>47</v>
      </c>
    </row>
    <row r="236" spans="1:21" x14ac:dyDescent="0.25">
      <c r="A236">
        <v>202002</v>
      </c>
      <c r="B236" t="s">
        <v>15</v>
      </c>
      <c r="C236" t="s">
        <v>955</v>
      </c>
      <c r="D236" s="31" t="s">
        <v>1102</v>
      </c>
      <c r="E236" t="s">
        <v>34</v>
      </c>
      <c r="F236" s="2">
        <v>43861</v>
      </c>
      <c r="G236" s="2">
        <v>43861</v>
      </c>
      <c r="H236" s="25">
        <v>1</v>
      </c>
      <c r="I236">
        <v>2</v>
      </c>
      <c r="J236" s="12">
        <v>0</v>
      </c>
      <c r="K236">
        <v>83</v>
      </c>
      <c r="L236" s="19">
        <v>0</v>
      </c>
      <c r="M236" s="12">
        <v>0</v>
      </c>
      <c r="N236" s="12">
        <v>3</v>
      </c>
      <c r="O236" s="12">
        <v>0</v>
      </c>
      <c r="P236" s="12">
        <v>0</v>
      </c>
      <c r="Q236" s="12">
        <v>0</v>
      </c>
      <c r="R236" s="12">
        <v>3</v>
      </c>
      <c r="S236">
        <v>64548</v>
      </c>
      <c r="T236" t="s">
        <v>47</v>
      </c>
      <c r="U236" t="s">
        <v>47</v>
      </c>
    </row>
    <row r="237" spans="1:21" x14ac:dyDescent="0.25">
      <c r="A237">
        <v>202002</v>
      </c>
      <c r="B237" t="s">
        <v>15</v>
      </c>
      <c r="C237" t="s">
        <v>963</v>
      </c>
      <c r="D237" s="31" t="s">
        <v>1110</v>
      </c>
      <c r="E237" t="s">
        <v>34</v>
      </c>
      <c r="F237" s="2">
        <v>43861</v>
      </c>
      <c r="G237" s="2">
        <v>43861</v>
      </c>
      <c r="H237" s="25">
        <v>1</v>
      </c>
      <c r="I237">
        <v>2</v>
      </c>
      <c r="J237" s="12">
        <v>0</v>
      </c>
      <c r="K237">
        <v>83</v>
      </c>
      <c r="L237" s="19">
        <v>0</v>
      </c>
      <c r="M237" s="12">
        <v>0</v>
      </c>
      <c r="N237" s="12">
        <v>3</v>
      </c>
      <c r="O237" s="12">
        <v>0</v>
      </c>
      <c r="P237" s="12">
        <v>0</v>
      </c>
      <c r="Q237" s="12">
        <v>0</v>
      </c>
      <c r="R237" s="12">
        <v>3</v>
      </c>
      <c r="S237">
        <v>64548</v>
      </c>
      <c r="T237" t="s">
        <v>47</v>
      </c>
      <c r="U237" t="s">
        <v>47</v>
      </c>
    </row>
    <row r="238" spans="1:21" x14ac:dyDescent="0.25">
      <c r="A238">
        <v>202002</v>
      </c>
      <c r="B238" t="s">
        <v>15</v>
      </c>
      <c r="C238" t="s">
        <v>971</v>
      </c>
      <c r="D238" s="31" t="s">
        <v>1118</v>
      </c>
      <c r="E238" t="s">
        <v>34</v>
      </c>
      <c r="F238" s="2">
        <v>43861</v>
      </c>
      <c r="G238" s="2">
        <v>43861</v>
      </c>
      <c r="H238" s="25">
        <v>1</v>
      </c>
      <c r="I238">
        <v>2</v>
      </c>
      <c r="J238" s="12">
        <v>0</v>
      </c>
      <c r="K238">
        <v>83</v>
      </c>
      <c r="L238" s="19">
        <v>0</v>
      </c>
      <c r="M238" s="12">
        <v>0</v>
      </c>
      <c r="N238" s="12">
        <v>3</v>
      </c>
      <c r="O238" s="12">
        <v>0</v>
      </c>
      <c r="P238" s="12">
        <v>0</v>
      </c>
      <c r="Q238" s="12">
        <v>0</v>
      </c>
      <c r="R238" s="12">
        <v>3</v>
      </c>
      <c r="S238">
        <v>64548</v>
      </c>
      <c r="T238" t="s">
        <v>47</v>
      </c>
      <c r="U238" t="s">
        <v>47</v>
      </c>
    </row>
    <row r="239" spans="1:21" x14ac:dyDescent="0.25">
      <c r="A239">
        <v>202002</v>
      </c>
      <c r="B239" t="s">
        <v>15</v>
      </c>
      <c r="C239" t="s">
        <v>983</v>
      </c>
      <c r="D239" s="31" t="s">
        <v>1130</v>
      </c>
      <c r="E239" t="s">
        <v>34</v>
      </c>
      <c r="F239" s="2">
        <v>43861</v>
      </c>
      <c r="G239" s="2">
        <v>43861</v>
      </c>
      <c r="H239" s="25">
        <v>1</v>
      </c>
      <c r="I239">
        <v>2</v>
      </c>
      <c r="J239" s="12">
        <v>0</v>
      </c>
      <c r="K239">
        <v>83</v>
      </c>
      <c r="L239" s="19">
        <v>0</v>
      </c>
      <c r="M239" s="12">
        <v>0</v>
      </c>
      <c r="N239" s="12">
        <v>3</v>
      </c>
      <c r="O239" s="12">
        <v>0</v>
      </c>
      <c r="P239" s="12">
        <v>0</v>
      </c>
      <c r="Q239" s="12">
        <v>0</v>
      </c>
      <c r="R239" s="12">
        <v>3</v>
      </c>
      <c r="S239">
        <v>64548</v>
      </c>
      <c r="T239" t="s">
        <v>47</v>
      </c>
      <c r="U239" t="s">
        <v>47</v>
      </c>
    </row>
    <row r="240" spans="1:21" x14ac:dyDescent="0.25">
      <c r="A240">
        <v>202002</v>
      </c>
      <c r="B240" t="s">
        <v>15</v>
      </c>
      <c r="C240" t="s">
        <v>917</v>
      </c>
      <c r="D240" s="31" t="s">
        <v>1064</v>
      </c>
      <c r="E240" t="s">
        <v>34</v>
      </c>
      <c r="F240" s="2">
        <v>43830</v>
      </c>
      <c r="G240" s="2">
        <v>43861</v>
      </c>
      <c r="H240" s="25">
        <v>2</v>
      </c>
      <c r="I240">
        <v>2</v>
      </c>
      <c r="J240" s="12">
        <v>0</v>
      </c>
      <c r="K240">
        <v>83</v>
      </c>
      <c r="L240" s="19">
        <v>0</v>
      </c>
      <c r="M240" s="12">
        <v>0</v>
      </c>
      <c r="N240" s="12">
        <v>3</v>
      </c>
      <c r="O240" s="12">
        <v>0</v>
      </c>
      <c r="P240" s="12">
        <v>0</v>
      </c>
      <c r="Q240" s="12">
        <v>0</v>
      </c>
      <c r="R240" s="12">
        <v>3</v>
      </c>
      <c r="S240">
        <v>64548</v>
      </c>
      <c r="T240" t="s">
        <v>47</v>
      </c>
      <c r="U240" t="s">
        <v>47</v>
      </c>
    </row>
    <row r="241" spans="1:21" x14ac:dyDescent="0.25">
      <c r="A241">
        <v>202002</v>
      </c>
      <c r="B241" t="s">
        <v>15</v>
      </c>
      <c r="C241" t="s">
        <v>918</v>
      </c>
      <c r="D241" s="31" t="s">
        <v>1065</v>
      </c>
      <c r="E241" t="s">
        <v>34</v>
      </c>
      <c r="F241" s="2">
        <v>43830</v>
      </c>
      <c r="G241" s="2">
        <v>43861</v>
      </c>
      <c r="H241" s="25">
        <v>2</v>
      </c>
      <c r="I241">
        <v>2</v>
      </c>
      <c r="J241" s="12">
        <v>0</v>
      </c>
      <c r="K241">
        <v>83</v>
      </c>
      <c r="L241" s="19">
        <v>0</v>
      </c>
      <c r="M241" s="12">
        <v>0</v>
      </c>
      <c r="N241" s="12">
        <v>3</v>
      </c>
      <c r="O241" s="12">
        <v>0</v>
      </c>
      <c r="P241" s="12">
        <v>0</v>
      </c>
      <c r="Q241" s="12">
        <v>0</v>
      </c>
      <c r="R241" s="12">
        <v>3</v>
      </c>
      <c r="S241">
        <v>64548</v>
      </c>
      <c r="T241" t="s">
        <v>47</v>
      </c>
      <c r="U241" t="s">
        <v>47</v>
      </c>
    </row>
    <row r="242" spans="1:21" x14ac:dyDescent="0.25">
      <c r="A242">
        <v>202002</v>
      </c>
      <c r="B242" t="s">
        <v>15</v>
      </c>
      <c r="C242" t="s">
        <v>996</v>
      </c>
      <c r="D242" s="31" t="s">
        <v>1143</v>
      </c>
      <c r="E242" t="s">
        <v>34</v>
      </c>
      <c r="F242" s="2">
        <v>43861</v>
      </c>
      <c r="G242" s="2">
        <v>43861</v>
      </c>
      <c r="H242" s="25">
        <v>1</v>
      </c>
      <c r="I242">
        <v>2</v>
      </c>
      <c r="J242" s="12">
        <v>0</v>
      </c>
      <c r="K242">
        <v>83</v>
      </c>
      <c r="L242" s="19">
        <v>0</v>
      </c>
      <c r="M242" s="12">
        <v>0</v>
      </c>
      <c r="N242" s="12">
        <v>3</v>
      </c>
      <c r="O242" s="12">
        <v>0</v>
      </c>
      <c r="P242" s="12">
        <v>0</v>
      </c>
      <c r="Q242" s="12">
        <v>0</v>
      </c>
      <c r="R242" s="12">
        <v>3</v>
      </c>
      <c r="S242">
        <v>64548</v>
      </c>
      <c r="T242" t="s">
        <v>47</v>
      </c>
      <c r="U242" t="s">
        <v>47</v>
      </c>
    </row>
    <row r="243" spans="1:21" x14ac:dyDescent="0.25">
      <c r="A243">
        <v>202002</v>
      </c>
      <c r="B243" t="s">
        <v>15</v>
      </c>
      <c r="C243" t="s">
        <v>921</v>
      </c>
      <c r="D243" s="31" t="s">
        <v>1068</v>
      </c>
      <c r="E243" t="s">
        <v>34</v>
      </c>
      <c r="F243" s="2">
        <v>43830</v>
      </c>
      <c r="G243" s="2">
        <v>43861</v>
      </c>
      <c r="H243" s="25">
        <v>2</v>
      </c>
      <c r="I243">
        <v>2</v>
      </c>
      <c r="J243" s="12">
        <v>0</v>
      </c>
      <c r="K243">
        <v>83</v>
      </c>
      <c r="L243" s="19">
        <v>0</v>
      </c>
      <c r="M243" s="12">
        <v>0</v>
      </c>
      <c r="N243" s="12">
        <v>3</v>
      </c>
      <c r="O243" s="12">
        <v>0</v>
      </c>
      <c r="P243" s="12">
        <v>0</v>
      </c>
      <c r="Q243" s="12">
        <v>0</v>
      </c>
      <c r="R243" s="12">
        <v>3</v>
      </c>
      <c r="S243">
        <v>64548</v>
      </c>
      <c r="T243" t="s">
        <v>47</v>
      </c>
      <c r="U243" t="s">
        <v>47</v>
      </c>
    </row>
    <row r="244" spans="1:21" x14ac:dyDescent="0.25">
      <c r="A244">
        <v>202002</v>
      </c>
      <c r="B244" t="s">
        <v>15</v>
      </c>
      <c r="C244" t="s">
        <v>1009</v>
      </c>
      <c r="D244" s="31" t="s">
        <v>1156</v>
      </c>
      <c r="E244" t="s">
        <v>34</v>
      </c>
      <c r="F244" s="2">
        <v>43861</v>
      </c>
      <c r="G244" s="2">
        <v>43861</v>
      </c>
      <c r="H244" s="25">
        <v>1</v>
      </c>
      <c r="I244">
        <v>2</v>
      </c>
      <c r="J244" s="12">
        <v>0</v>
      </c>
      <c r="K244">
        <v>83</v>
      </c>
      <c r="L244" s="19">
        <v>0</v>
      </c>
      <c r="M244" s="12">
        <v>0</v>
      </c>
      <c r="N244" s="12">
        <v>3</v>
      </c>
      <c r="O244" s="12">
        <v>0</v>
      </c>
      <c r="P244" s="12">
        <v>0</v>
      </c>
      <c r="Q244" s="12">
        <v>0</v>
      </c>
      <c r="R244" s="12">
        <v>3</v>
      </c>
      <c r="S244">
        <v>64548</v>
      </c>
      <c r="T244" t="s">
        <v>47</v>
      </c>
      <c r="U244" t="s">
        <v>47</v>
      </c>
    </row>
    <row r="245" spans="1:21" x14ac:dyDescent="0.25">
      <c r="A245">
        <v>202002</v>
      </c>
      <c r="B245" t="s">
        <v>15</v>
      </c>
      <c r="C245" t="s">
        <v>922</v>
      </c>
      <c r="D245" s="31" t="s">
        <v>1069</v>
      </c>
      <c r="E245" t="s">
        <v>34</v>
      </c>
      <c r="F245" s="2">
        <v>43830</v>
      </c>
      <c r="G245" s="2">
        <v>43861</v>
      </c>
      <c r="H245" s="25">
        <v>2</v>
      </c>
      <c r="I245">
        <v>2</v>
      </c>
      <c r="J245" s="12">
        <v>0</v>
      </c>
      <c r="K245">
        <v>83</v>
      </c>
      <c r="L245" s="19">
        <v>0</v>
      </c>
      <c r="M245" s="12">
        <v>0</v>
      </c>
      <c r="N245" s="12">
        <v>3</v>
      </c>
      <c r="O245" s="12">
        <v>0</v>
      </c>
      <c r="P245" s="12">
        <v>0</v>
      </c>
      <c r="Q245" s="12">
        <v>0</v>
      </c>
      <c r="R245" s="12">
        <v>3</v>
      </c>
      <c r="S245">
        <v>64548</v>
      </c>
      <c r="T245" t="s">
        <v>47</v>
      </c>
      <c r="U245" t="s">
        <v>47</v>
      </c>
    </row>
    <row r="246" spans="1:21" x14ac:dyDescent="0.25">
      <c r="A246">
        <v>202002</v>
      </c>
      <c r="B246" t="s">
        <v>15</v>
      </c>
      <c r="C246" t="s">
        <v>924</v>
      </c>
      <c r="D246" s="31" t="s">
        <v>1071</v>
      </c>
      <c r="E246" t="s">
        <v>34</v>
      </c>
      <c r="F246" s="2">
        <v>43830</v>
      </c>
      <c r="G246" s="2">
        <v>43861</v>
      </c>
      <c r="H246" s="25">
        <v>2</v>
      </c>
      <c r="I246">
        <v>2</v>
      </c>
      <c r="J246" s="12">
        <v>0</v>
      </c>
      <c r="K246">
        <v>83</v>
      </c>
      <c r="L246" s="19">
        <v>0</v>
      </c>
      <c r="M246" s="12">
        <v>0</v>
      </c>
      <c r="N246" s="12">
        <v>3</v>
      </c>
      <c r="O246" s="12">
        <v>0</v>
      </c>
      <c r="P246" s="12">
        <v>0</v>
      </c>
      <c r="Q246" s="12">
        <v>0</v>
      </c>
      <c r="R246" s="12">
        <v>3</v>
      </c>
      <c r="S246">
        <v>64548</v>
      </c>
      <c r="T246" t="s">
        <v>47</v>
      </c>
      <c r="U246" t="s">
        <v>47</v>
      </c>
    </row>
    <row r="247" spans="1:21" x14ac:dyDescent="0.25">
      <c r="A247">
        <v>202002</v>
      </c>
      <c r="B247" t="s">
        <v>15</v>
      </c>
      <c r="C247" t="s">
        <v>926</v>
      </c>
      <c r="D247" s="31" t="s">
        <v>1073</v>
      </c>
      <c r="E247" t="s">
        <v>34</v>
      </c>
      <c r="F247" s="2">
        <v>43830</v>
      </c>
      <c r="G247" s="2">
        <v>43861</v>
      </c>
      <c r="H247" s="25">
        <v>2</v>
      </c>
      <c r="I247">
        <v>2</v>
      </c>
      <c r="J247" s="12">
        <v>0</v>
      </c>
      <c r="K247">
        <v>83</v>
      </c>
      <c r="L247" s="19">
        <v>0</v>
      </c>
      <c r="M247" s="12">
        <v>0</v>
      </c>
      <c r="N247" s="12">
        <v>3</v>
      </c>
      <c r="O247" s="12">
        <v>0</v>
      </c>
      <c r="P247" s="12">
        <v>0</v>
      </c>
      <c r="Q247" s="12">
        <v>0</v>
      </c>
      <c r="R247" s="12">
        <v>3</v>
      </c>
      <c r="S247">
        <v>64548</v>
      </c>
      <c r="T247" t="s">
        <v>47</v>
      </c>
      <c r="U247" t="s">
        <v>47</v>
      </c>
    </row>
    <row r="248" spans="1:21" x14ac:dyDescent="0.25">
      <c r="A248">
        <v>202002</v>
      </c>
      <c r="B248" t="s">
        <v>15</v>
      </c>
      <c r="C248" t="s">
        <v>928</v>
      </c>
      <c r="D248" s="31" t="s">
        <v>1075</v>
      </c>
      <c r="E248" t="s">
        <v>34</v>
      </c>
      <c r="F248" s="2">
        <v>43830</v>
      </c>
      <c r="G248" s="2">
        <v>43861</v>
      </c>
      <c r="H248" s="25">
        <v>2</v>
      </c>
      <c r="I248">
        <v>2</v>
      </c>
      <c r="J248" s="12">
        <v>0</v>
      </c>
      <c r="K248">
        <v>83</v>
      </c>
      <c r="L248" s="19">
        <v>0</v>
      </c>
      <c r="M248" s="12">
        <v>0</v>
      </c>
      <c r="N248" s="12">
        <v>3</v>
      </c>
      <c r="O248" s="12">
        <v>0</v>
      </c>
      <c r="P248" s="12">
        <v>0</v>
      </c>
      <c r="Q248" s="12">
        <v>0</v>
      </c>
      <c r="R248" s="12">
        <v>3</v>
      </c>
      <c r="S248">
        <v>64548</v>
      </c>
      <c r="T248" t="s">
        <v>47</v>
      </c>
      <c r="U248" t="s">
        <v>47</v>
      </c>
    </row>
    <row r="249" spans="1:21" x14ac:dyDescent="0.25">
      <c r="A249">
        <v>202002</v>
      </c>
      <c r="B249" t="s">
        <v>15</v>
      </c>
      <c r="C249" t="s">
        <v>983</v>
      </c>
      <c r="D249" s="31" t="s">
        <v>1130</v>
      </c>
      <c r="E249" t="s">
        <v>34</v>
      </c>
      <c r="F249" s="2">
        <v>43861</v>
      </c>
      <c r="G249" s="2">
        <v>43861</v>
      </c>
      <c r="H249" s="25">
        <v>1</v>
      </c>
      <c r="I249">
        <v>3</v>
      </c>
      <c r="J249" s="12">
        <v>0</v>
      </c>
      <c r="K249">
        <v>83</v>
      </c>
      <c r="L249" s="19">
        <v>0</v>
      </c>
      <c r="M249" s="12">
        <v>0</v>
      </c>
      <c r="N249" s="12">
        <v>3</v>
      </c>
      <c r="O249" s="12">
        <v>0</v>
      </c>
      <c r="P249" s="12">
        <v>0</v>
      </c>
      <c r="Q249" s="12">
        <v>0</v>
      </c>
      <c r="R249" s="12">
        <v>3</v>
      </c>
      <c r="S249">
        <v>64548</v>
      </c>
      <c r="T249" t="s">
        <v>47</v>
      </c>
      <c r="U249" t="s">
        <v>47</v>
      </c>
    </row>
    <row r="250" spans="1:21" x14ac:dyDescent="0.25">
      <c r="A250">
        <v>202002</v>
      </c>
      <c r="B250" t="s">
        <v>16</v>
      </c>
      <c r="C250" t="s">
        <v>367</v>
      </c>
      <c r="D250" t="s">
        <v>368</v>
      </c>
      <c r="E250" t="s">
        <v>34</v>
      </c>
      <c r="F250" s="2">
        <v>43861</v>
      </c>
      <c r="G250" s="2">
        <v>43855</v>
      </c>
      <c r="H250" s="25">
        <v>1</v>
      </c>
      <c r="I250">
        <v>1</v>
      </c>
      <c r="J250" s="12">
        <v>10</v>
      </c>
      <c r="K250">
        <v>27</v>
      </c>
      <c r="L250" s="19">
        <v>0.18</v>
      </c>
      <c r="M250" s="12">
        <v>1.8</v>
      </c>
      <c r="N250" s="12">
        <v>0</v>
      </c>
      <c r="O250" s="12">
        <v>0</v>
      </c>
      <c r="P250" s="12">
        <v>0</v>
      </c>
      <c r="Q250" s="12">
        <v>0</v>
      </c>
      <c r="R250" s="12">
        <v>1.8</v>
      </c>
      <c r="S250">
        <v>64548</v>
      </c>
      <c r="T250" t="s">
        <v>47</v>
      </c>
      <c r="U250" t="s">
        <v>47</v>
      </c>
    </row>
    <row r="251" spans="1:21" x14ac:dyDescent="0.25">
      <c r="A251">
        <v>202002</v>
      </c>
      <c r="B251" t="s">
        <v>16</v>
      </c>
      <c r="C251" t="s">
        <v>369</v>
      </c>
      <c r="D251" t="s">
        <v>370</v>
      </c>
      <c r="E251" t="s">
        <v>34</v>
      </c>
      <c r="F251" s="2">
        <v>43861</v>
      </c>
      <c r="G251" s="2">
        <v>43859</v>
      </c>
      <c r="H251" s="25">
        <v>1</v>
      </c>
      <c r="I251">
        <v>1</v>
      </c>
      <c r="J251" s="12">
        <v>5</v>
      </c>
      <c r="K251">
        <v>27</v>
      </c>
      <c r="L251" s="19">
        <v>0.18</v>
      </c>
      <c r="M251" s="12">
        <v>0.9</v>
      </c>
      <c r="N251" s="12">
        <v>0</v>
      </c>
      <c r="O251" s="12">
        <v>0</v>
      </c>
      <c r="P251" s="12">
        <v>0</v>
      </c>
      <c r="Q251" s="12">
        <v>0</v>
      </c>
      <c r="R251" s="12">
        <v>0.9</v>
      </c>
      <c r="S251">
        <v>64548</v>
      </c>
      <c r="T251" t="s">
        <v>47</v>
      </c>
      <c r="U251" t="s">
        <v>47</v>
      </c>
    </row>
    <row r="252" spans="1:21" x14ac:dyDescent="0.25">
      <c r="A252">
        <v>202002</v>
      </c>
      <c r="B252" t="s">
        <v>16</v>
      </c>
      <c r="C252" t="s">
        <v>371</v>
      </c>
      <c r="D252" t="s">
        <v>372</v>
      </c>
      <c r="E252" t="s">
        <v>34</v>
      </c>
      <c r="F252" s="2">
        <v>43861</v>
      </c>
      <c r="G252" s="2">
        <v>43859</v>
      </c>
      <c r="H252" s="25">
        <v>1</v>
      </c>
      <c r="I252">
        <v>1</v>
      </c>
      <c r="J252" s="12">
        <v>5</v>
      </c>
      <c r="K252">
        <v>27</v>
      </c>
      <c r="L252" s="19">
        <v>0.18</v>
      </c>
      <c r="M252" s="12">
        <v>0.9</v>
      </c>
      <c r="N252" s="12">
        <v>0</v>
      </c>
      <c r="O252" s="12">
        <v>0</v>
      </c>
      <c r="P252" s="12">
        <v>0</v>
      </c>
      <c r="Q252" s="12">
        <v>0</v>
      </c>
      <c r="R252" s="12">
        <v>0.9</v>
      </c>
      <c r="S252">
        <v>64548</v>
      </c>
      <c r="T252" t="s">
        <v>47</v>
      </c>
      <c r="U252" t="s">
        <v>47</v>
      </c>
    </row>
    <row r="253" spans="1:21" x14ac:dyDescent="0.25">
      <c r="A253">
        <v>202002</v>
      </c>
      <c r="B253" t="s">
        <v>16</v>
      </c>
      <c r="C253" t="s">
        <v>373</v>
      </c>
      <c r="D253" t="s">
        <v>374</v>
      </c>
      <c r="E253" t="s">
        <v>34</v>
      </c>
      <c r="F253" s="2">
        <v>43861</v>
      </c>
      <c r="G253" s="2">
        <v>43844</v>
      </c>
      <c r="H253" s="25">
        <v>1</v>
      </c>
      <c r="I253">
        <v>1</v>
      </c>
      <c r="J253" s="12">
        <v>5</v>
      </c>
      <c r="K253">
        <v>27</v>
      </c>
      <c r="L253" s="19">
        <v>0.18</v>
      </c>
      <c r="M253" s="12">
        <v>0.9</v>
      </c>
      <c r="N253" s="12">
        <v>0</v>
      </c>
      <c r="O253" s="12">
        <v>0</v>
      </c>
      <c r="P253" s="12">
        <v>0</v>
      </c>
      <c r="Q253" s="12">
        <v>0</v>
      </c>
      <c r="R253" s="12">
        <v>0.9</v>
      </c>
      <c r="S253">
        <v>64548</v>
      </c>
      <c r="T253" t="s">
        <v>47</v>
      </c>
      <c r="U253" t="s">
        <v>47</v>
      </c>
    </row>
    <row r="254" spans="1:21" x14ac:dyDescent="0.25">
      <c r="A254">
        <v>202002</v>
      </c>
      <c r="B254" t="s">
        <v>16</v>
      </c>
      <c r="C254" t="s">
        <v>375</v>
      </c>
      <c r="D254" t="s">
        <v>376</v>
      </c>
      <c r="E254" t="s">
        <v>34</v>
      </c>
      <c r="F254" s="2">
        <v>43861</v>
      </c>
      <c r="G254" s="2">
        <v>43848</v>
      </c>
      <c r="H254" s="25">
        <v>1</v>
      </c>
      <c r="I254">
        <v>1</v>
      </c>
      <c r="J254" s="12">
        <v>20</v>
      </c>
      <c r="K254">
        <v>27</v>
      </c>
      <c r="L254" s="19">
        <v>0.18</v>
      </c>
      <c r="M254" s="12">
        <v>3.6</v>
      </c>
      <c r="N254" s="12">
        <v>0</v>
      </c>
      <c r="O254" s="12">
        <v>0</v>
      </c>
      <c r="P254" s="12">
        <v>0</v>
      </c>
      <c r="Q254" s="12">
        <v>0</v>
      </c>
      <c r="R254" s="12">
        <v>3.6</v>
      </c>
      <c r="S254">
        <v>64548</v>
      </c>
      <c r="T254" t="s">
        <v>47</v>
      </c>
      <c r="U254" t="s">
        <v>47</v>
      </c>
    </row>
    <row r="255" spans="1:21" x14ac:dyDescent="0.25">
      <c r="A255">
        <v>202002</v>
      </c>
      <c r="B255" t="s">
        <v>16</v>
      </c>
      <c r="C255" t="s">
        <v>377</v>
      </c>
      <c r="D255" t="s">
        <v>378</v>
      </c>
      <c r="E255" t="s">
        <v>34</v>
      </c>
      <c r="F255" s="2">
        <v>43861</v>
      </c>
      <c r="G255" s="2">
        <v>43847</v>
      </c>
      <c r="H255" s="25">
        <v>1</v>
      </c>
      <c r="I255">
        <v>1</v>
      </c>
      <c r="J255" s="12">
        <v>10</v>
      </c>
      <c r="K255">
        <v>27</v>
      </c>
      <c r="L255" s="19">
        <v>0.18</v>
      </c>
      <c r="M255" s="12">
        <v>1.8</v>
      </c>
      <c r="N255" s="12">
        <v>0</v>
      </c>
      <c r="O255" s="12">
        <v>0</v>
      </c>
      <c r="P255" s="12">
        <v>0</v>
      </c>
      <c r="Q255" s="12">
        <v>0</v>
      </c>
      <c r="R255" s="12">
        <v>1.8</v>
      </c>
      <c r="S255">
        <v>64548</v>
      </c>
      <c r="T255" t="s">
        <v>47</v>
      </c>
      <c r="U255" t="s">
        <v>47</v>
      </c>
    </row>
    <row r="256" spans="1:21" x14ac:dyDescent="0.25">
      <c r="A256">
        <v>202002</v>
      </c>
      <c r="B256" t="s">
        <v>16</v>
      </c>
      <c r="C256" t="s">
        <v>379</v>
      </c>
      <c r="D256" t="s">
        <v>380</v>
      </c>
      <c r="E256" t="s">
        <v>34</v>
      </c>
      <c r="F256" s="2">
        <v>43861</v>
      </c>
      <c r="G256" s="2">
        <v>43849</v>
      </c>
      <c r="H256" s="25">
        <v>1</v>
      </c>
      <c r="I256">
        <v>1</v>
      </c>
      <c r="J256" s="12">
        <v>5</v>
      </c>
      <c r="K256">
        <v>27</v>
      </c>
      <c r="L256" s="19">
        <v>0.18</v>
      </c>
      <c r="M256" s="12">
        <v>0.9</v>
      </c>
      <c r="N256" s="12">
        <v>0</v>
      </c>
      <c r="O256" s="12">
        <v>0</v>
      </c>
      <c r="P256" s="12">
        <v>0</v>
      </c>
      <c r="Q256" s="12">
        <v>0</v>
      </c>
      <c r="R256" s="12">
        <v>0.9</v>
      </c>
      <c r="S256">
        <v>64548</v>
      </c>
      <c r="T256" t="s">
        <v>47</v>
      </c>
      <c r="U256" t="s">
        <v>47</v>
      </c>
    </row>
    <row r="257" spans="1:21" x14ac:dyDescent="0.25">
      <c r="A257">
        <v>202002</v>
      </c>
      <c r="B257" t="s">
        <v>16</v>
      </c>
      <c r="C257" t="s">
        <v>381</v>
      </c>
      <c r="D257" t="s">
        <v>382</v>
      </c>
      <c r="E257" t="s">
        <v>34</v>
      </c>
      <c r="F257" s="2">
        <v>43861</v>
      </c>
      <c r="G257" s="2">
        <v>43846</v>
      </c>
      <c r="H257" s="25">
        <v>1</v>
      </c>
      <c r="I257">
        <v>1</v>
      </c>
      <c r="J257" s="12">
        <v>5</v>
      </c>
      <c r="K257">
        <v>27</v>
      </c>
      <c r="L257" s="19">
        <v>0.18</v>
      </c>
      <c r="M257" s="12">
        <v>0.9</v>
      </c>
      <c r="N257" s="12">
        <v>0</v>
      </c>
      <c r="O257" s="12">
        <v>0</v>
      </c>
      <c r="P257" s="12">
        <v>0</v>
      </c>
      <c r="Q257" s="12">
        <v>0</v>
      </c>
      <c r="R257" s="12">
        <v>0.9</v>
      </c>
      <c r="S257">
        <v>64548</v>
      </c>
      <c r="T257" t="s">
        <v>47</v>
      </c>
      <c r="U257" t="s">
        <v>47</v>
      </c>
    </row>
    <row r="258" spans="1:21" x14ac:dyDescent="0.25">
      <c r="A258">
        <v>202002</v>
      </c>
      <c r="B258" t="s">
        <v>16</v>
      </c>
      <c r="C258" t="s">
        <v>383</v>
      </c>
      <c r="D258" t="s">
        <v>384</v>
      </c>
      <c r="E258" t="s">
        <v>34</v>
      </c>
      <c r="F258" s="2">
        <v>43861</v>
      </c>
      <c r="G258" s="2">
        <v>43853</v>
      </c>
      <c r="H258" s="25">
        <v>1</v>
      </c>
      <c r="I258">
        <v>1</v>
      </c>
      <c r="J258" s="12">
        <v>5</v>
      </c>
      <c r="K258">
        <v>27</v>
      </c>
      <c r="L258" s="19">
        <v>0.18</v>
      </c>
      <c r="M258" s="12">
        <v>0.9</v>
      </c>
      <c r="N258" s="12">
        <v>0</v>
      </c>
      <c r="O258" s="12">
        <v>0</v>
      </c>
      <c r="P258" s="12">
        <v>0</v>
      </c>
      <c r="Q258" s="12">
        <v>0</v>
      </c>
      <c r="R258" s="12">
        <v>0.9</v>
      </c>
      <c r="S258">
        <v>64548</v>
      </c>
      <c r="T258" t="s">
        <v>47</v>
      </c>
      <c r="U258" t="s">
        <v>47</v>
      </c>
    </row>
    <row r="259" spans="1:21" x14ac:dyDescent="0.25">
      <c r="A259">
        <v>202002</v>
      </c>
      <c r="B259" t="s">
        <v>16</v>
      </c>
      <c r="C259" t="s">
        <v>385</v>
      </c>
      <c r="D259" t="s">
        <v>386</v>
      </c>
      <c r="E259" t="s">
        <v>34</v>
      </c>
      <c r="F259" s="2">
        <v>43861</v>
      </c>
      <c r="G259" s="2">
        <v>43850</v>
      </c>
      <c r="H259" s="25">
        <v>1</v>
      </c>
      <c r="I259">
        <v>1</v>
      </c>
      <c r="J259" s="12">
        <v>20</v>
      </c>
      <c r="K259">
        <v>27</v>
      </c>
      <c r="L259" s="19">
        <v>0.18</v>
      </c>
      <c r="M259" s="12">
        <v>3.6</v>
      </c>
      <c r="N259" s="12">
        <v>0</v>
      </c>
      <c r="O259" s="12">
        <v>0</v>
      </c>
      <c r="P259" s="12">
        <v>0</v>
      </c>
      <c r="Q259" s="12">
        <v>0</v>
      </c>
      <c r="R259" s="12">
        <v>3.6</v>
      </c>
      <c r="S259">
        <v>64548</v>
      </c>
      <c r="T259" t="s">
        <v>47</v>
      </c>
      <c r="U259" t="s">
        <v>47</v>
      </c>
    </row>
    <row r="260" spans="1:21" x14ac:dyDescent="0.25">
      <c r="A260">
        <v>202002</v>
      </c>
      <c r="B260" t="s">
        <v>16</v>
      </c>
      <c r="C260" t="s">
        <v>387</v>
      </c>
      <c r="D260" t="s">
        <v>388</v>
      </c>
      <c r="E260" t="s">
        <v>34</v>
      </c>
      <c r="F260" s="2">
        <v>43861</v>
      </c>
      <c r="G260" s="2">
        <v>43856</v>
      </c>
      <c r="H260" s="25">
        <v>1</v>
      </c>
      <c r="I260">
        <v>1</v>
      </c>
      <c r="J260" s="12">
        <v>10</v>
      </c>
      <c r="K260">
        <v>27</v>
      </c>
      <c r="L260" s="19">
        <v>0.18</v>
      </c>
      <c r="M260" s="12">
        <v>1.8</v>
      </c>
      <c r="N260" s="12">
        <v>0</v>
      </c>
      <c r="O260" s="12">
        <v>0</v>
      </c>
      <c r="P260" s="12">
        <v>0</v>
      </c>
      <c r="Q260" s="12">
        <v>0</v>
      </c>
      <c r="R260" s="12">
        <v>1.8</v>
      </c>
      <c r="S260">
        <v>64548</v>
      </c>
      <c r="T260" t="s">
        <v>47</v>
      </c>
      <c r="U260" t="s">
        <v>47</v>
      </c>
    </row>
    <row r="261" spans="1:21" x14ac:dyDescent="0.25">
      <c r="A261">
        <v>202002</v>
      </c>
      <c r="B261" t="s">
        <v>16</v>
      </c>
      <c r="C261" t="s">
        <v>389</v>
      </c>
      <c r="D261" t="s">
        <v>390</v>
      </c>
      <c r="E261" t="s">
        <v>34</v>
      </c>
      <c r="F261" s="2">
        <v>43861</v>
      </c>
      <c r="G261" s="2">
        <v>43861</v>
      </c>
      <c r="H261" s="25">
        <v>1</v>
      </c>
      <c r="I261">
        <v>1</v>
      </c>
      <c r="J261" s="12">
        <v>10</v>
      </c>
      <c r="K261">
        <v>27</v>
      </c>
      <c r="L261" s="19">
        <v>0.18</v>
      </c>
      <c r="M261" s="12">
        <v>1.8</v>
      </c>
      <c r="N261" s="12">
        <v>0</v>
      </c>
      <c r="O261" s="12">
        <v>0</v>
      </c>
      <c r="P261" s="12">
        <v>0</v>
      </c>
      <c r="Q261" s="12">
        <v>0</v>
      </c>
      <c r="R261" s="12">
        <v>1.8</v>
      </c>
      <c r="S261">
        <v>64548</v>
      </c>
      <c r="T261" t="s">
        <v>47</v>
      </c>
      <c r="U261" t="s">
        <v>47</v>
      </c>
    </row>
    <row r="262" spans="1:21" x14ac:dyDescent="0.25">
      <c r="A262">
        <v>202002</v>
      </c>
      <c r="B262" t="s">
        <v>16</v>
      </c>
      <c r="C262" t="s">
        <v>391</v>
      </c>
      <c r="D262" t="s">
        <v>392</v>
      </c>
      <c r="E262" t="s">
        <v>34</v>
      </c>
      <c r="F262" s="2">
        <v>43861</v>
      </c>
      <c r="G262" s="2">
        <v>43855</v>
      </c>
      <c r="H262" s="25">
        <v>1</v>
      </c>
      <c r="I262">
        <v>1</v>
      </c>
      <c r="J262" s="12">
        <v>10</v>
      </c>
      <c r="K262">
        <v>27</v>
      </c>
      <c r="L262" s="19">
        <v>0.18</v>
      </c>
      <c r="M262" s="12">
        <v>1.8</v>
      </c>
      <c r="N262" s="12">
        <v>0</v>
      </c>
      <c r="O262" s="12">
        <v>0</v>
      </c>
      <c r="P262" s="12">
        <v>0</v>
      </c>
      <c r="Q262" s="12">
        <v>0</v>
      </c>
      <c r="R262" s="12">
        <v>1.8</v>
      </c>
      <c r="S262">
        <v>64548</v>
      </c>
      <c r="T262" t="s">
        <v>47</v>
      </c>
      <c r="U262" t="s">
        <v>47</v>
      </c>
    </row>
    <row r="263" spans="1:21" x14ac:dyDescent="0.25">
      <c r="A263">
        <v>202002</v>
      </c>
      <c r="B263" t="s">
        <v>16</v>
      </c>
      <c r="C263" t="s">
        <v>393</v>
      </c>
      <c r="D263" t="s">
        <v>394</v>
      </c>
      <c r="E263" t="s">
        <v>34</v>
      </c>
      <c r="F263" s="2">
        <v>43861</v>
      </c>
      <c r="G263" s="2">
        <v>43858</v>
      </c>
      <c r="H263" s="25">
        <v>1</v>
      </c>
      <c r="I263">
        <v>1</v>
      </c>
      <c r="J263" s="12">
        <v>5</v>
      </c>
      <c r="K263">
        <v>27</v>
      </c>
      <c r="L263" s="19">
        <v>0.18</v>
      </c>
      <c r="M263" s="12">
        <v>0.9</v>
      </c>
      <c r="N263" s="12">
        <v>0</v>
      </c>
      <c r="O263" s="12">
        <v>0</v>
      </c>
      <c r="P263" s="12">
        <v>0</v>
      </c>
      <c r="Q263" s="12">
        <v>0</v>
      </c>
      <c r="R263" s="12">
        <v>0.9</v>
      </c>
      <c r="S263">
        <v>64548</v>
      </c>
      <c r="T263" t="s">
        <v>47</v>
      </c>
      <c r="U263" t="s">
        <v>47</v>
      </c>
    </row>
    <row r="264" spans="1:21" x14ac:dyDescent="0.25">
      <c r="A264">
        <v>202002</v>
      </c>
      <c r="B264" t="s">
        <v>16</v>
      </c>
      <c r="C264" t="s">
        <v>395</v>
      </c>
      <c r="D264" t="s">
        <v>396</v>
      </c>
      <c r="E264" t="s">
        <v>34</v>
      </c>
      <c r="F264" s="2">
        <v>43861</v>
      </c>
      <c r="G264" s="2">
        <v>43859</v>
      </c>
      <c r="H264" s="25">
        <v>1</v>
      </c>
      <c r="I264">
        <v>1</v>
      </c>
      <c r="J264" s="12">
        <v>5</v>
      </c>
      <c r="K264">
        <v>27</v>
      </c>
      <c r="L264" s="19">
        <v>0.18</v>
      </c>
      <c r="M264" s="12">
        <v>0.9</v>
      </c>
      <c r="N264" s="12">
        <v>0</v>
      </c>
      <c r="O264" s="12">
        <v>0</v>
      </c>
      <c r="P264" s="12">
        <v>0</v>
      </c>
      <c r="Q264" s="12">
        <v>0</v>
      </c>
      <c r="R264" s="12">
        <v>0.9</v>
      </c>
      <c r="S264">
        <v>64548</v>
      </c>
      <c r="T264" t="s">
        <v>47</v>
      </c>
      <c r="U264" t="s">
        <v>47</v>
      </c>
    </row>
    <row r="265" spans="1:21" x14ac:dyDescent="0.25">
      <c r="A265">
        <v>202002</v>
      </c>
      <c r="B265" t="s">
        <v>16</v>
      </c>
      <c r="C265" t="s">
        <v>397</v>
      </c>
      <c r="D265" t="s">
        <v>398</v>
      </c>
      <c r="E265" t="s">
        <v>34</v>
      </c>
      <c r="F265" s="2">
        <v>43861</v>
      </c>
      <c r="G265" s="2">
        <v>43847</v>
      </c>
      <c r="H265" s="25">
        <v>1</v>
      </c>
      <c r="I265">
        <v>1</v>
      </c>
      <c r="J265" s="12">
        <v>5</v>
      </c>
      <c r="K265">
        <v>27</v>
      </c>
      <c r="L265" s="19">
        <v>0.18</v>
      </c>
      <c r="M265" s="12">
        <v>0.9</v>
      </c>
      <c r="N265" s="12">
        <v>0</v>
      </c>
      <c r="O265" s="12">
        <v>0</v>
      </c>
      <c r="P265" s="12">
        <v>0</v>
      </c>
      <c r="Q265" s="12">
        <v>0</v>
      </c>
      <c r="R265" s="12">
        <v>0.9</v>
      </c>
      <c r="S265">
        <v>64548</v>
      </c>
      <c r="T265" t="s">
        <v>47</v>
      </c>
      <c r="U265" t="s">
        <v>47</v>
      </c>
    </row>
    <row r="266" spans="1:21" x14ac:dyDescent="0.25">
      <c r="A266">
        <v>202002</v>
      </c>
      <c r="B266" t="s">
        <v>16</v>
      </c>
      <c r="C266" t="s">
        <v>399</v>
      </c>
      <c r="D266" t="s">
        <v>400</v>
      </c>
      <c r="E266" t="s">
        <v>34</v>
      </c>
      <c r="F266" s="2">
        <v>43861</v>
      </c>
      <c r="G266" s="2">
        <v>43861</v>
      </c>
      <c r="H266" s="25">
        <v>1</v>
      </c>
      <c r="I266">
        <v>1</v>
      </c>
      <c r="J266" s="12">
        <v>5</v>
      </c>
      <c r="K266">
        <v>27</v>
      </c>
      <c r="L266" s="19">
        <v>0.18</v>
      </c>
      <c r="M266" s="12">
        <v>0.9</v>
      </c>
      <c r="N266" s="12">
        <v>0</v>
      </c>
      <c r="O266" s="12">
        <v>0</v>
      </c>
      <c r="P266" s="12">
        <v>0</v>
      </c>
      <c r="Q266" s="12">
        <v>0</v>
      </c>
      <c r="R266" s="12">
        <v>0.9</v>
      </c>
      <c r="S266">
        <v>64548</v>
      </c>
      <c r="T266" t="s">
        <v>47</v>
      </c>
      <c r="U266" t="s">
        <v>47</v>
      </c>
    </row>
    <row r="267" spans="1:21" x14ac:dyDescent="0.25">
      <c r="A267">
        <v>202002</v>
      </c>
      <c r="B267" t="s">
        <v>16</v>
      </c>
      <c r="C267" t="s">
        <v>401</v>
      </c>
      <c r="D267" t="s">
        <v>402</v>
      </c>
      <c r="E267" t="s">
        <v>34</v>
      </c>
      <c r="F267" s="2">
        <v>43861</v>
      </c>
      <c r="G267" s="2">
        <v>43861</v>
      </c>
      <c r="H267" s="25">
        <v>1</v>
      </c>
      <c r="I267">
        <v>1</v>
      </c>
      <c r="J267" s="12">
        <v>5</v>
      </c>
      <c r="K267">
        <v>27</v>
      </c>
      <c r="L267" s="19">
        <v>0.18</v>
      </c>
      <c r="M267" s="12">
        <v>0.9</v>
      </c>
      <c r="N267" s="12">
        <v>0</v>
      </c>
      <c r="O267" s="12">
        <v>0</v>
      </c>
      <c r="P267" s="12">
        <v>0</v>
      </c>
      <c r="Q267" s="12">
        <v>0</v>
      </c>
      <c r="R267" s="12">
        <v>0.9</v>
      </c>
      <c r="S267">
        <v>64548</v>
      </c>
      <c r="T267" t="s">
        <v>47</v>
      </c>
      <c r="U267" t="s">
        <v>47</v>
      </c>
    </row>
    <row r="268" spans="1:21" x14ac:dyDescent="0.25">
      <c r="A268">
        <v>202002</v>
      </c>
      <c r="B268" t="s">
        <v>16</v>
      </c>
      <c r="C268" t="s">
        <v>403</v>
      </c>
      <c r="D268" t="s">
        <v>404</v>
      </c>
      <c r="E268" t="s">
        <v>34</v>
      </c>
      <c r="F268" s="2">
        <v>43861</v>
      </c>
      <c r="G268" s="2">
        <v>43845</v>
      </c>
      <c r="H268" s="25">
        <v>1</v>
      </c>
      <c r="I268">
        <v>1</v>
      </c>
      <c r="J268" s="12">
        <v>15</v>
      </c>
      <c r="K268">
        <v>27</v>
      </c>
      <c r="L268" s="19">
        <v>0.18</v>
      </c>
      <c r="M268" s="12">
        <v>2.7</v>
      </c>
      <c r="N268" s="12">
        <v>0</v>
      </c>
      <c r="O268" s="12">
        <v>0</v>
      </c>
      <c r="P268" s="12">
        <v>0</v>
      </c>
      <c r="Q268" s="12">
        <v>0</v>
      </c>
      <c r="R268" s="12">
        <v>2.7</v>
      </c>
      <c r="S268">
        <v>64548</v>
      </c>
      <c r="T268" t="s">
        <v>47</v>
      </c>
      <c r="U268" t="s">
        <v>47</v>
      </c>
    </row>
    <row r="269" spans="1:21" x14ac:dyDescent="0.25">
      <c r="A269">
        <v>202002</v>
      </c>
      <c r="B269" t="s">
        <v>16</v>
      </c>
      <c r="C269" t="s">
        <v>405</v>
      </c>
      <c r="D269" t="s">
        <v>406</v>
      </c>
      <c r="E269" t="s">
        <v>34</v>
      </c>
      <c r="F269" s="2">
        <v>43861</v>
      </c>
      <c r="G269" s="2">
        <v>43846</v>
      </c>
      <c r="H269" s="25">
        <v>1</v>
      </c>
      <c r="I269">
        <v>1</v>
      </c>
      <c r="J269" s="12">
        <v>15</v>
      </c>
      <c r="K269">
        <v>27</v>
      </c>
      <c r="L269" s="19">
        <v>0.18</v>
      </c>
      <c r="M269" s="12">
        <v>2.7</v>
      </c>
      <c r="N269" s="12">
        <v>0</v>
      </c>
      <c r="O269" s="12">
        <v>0</v>
      </c>
      <c r="P269" s="12">
        <v>0</v>
      </c>
      <c r="Q269" s="12">
        <v>0</v>
      </c>
      <c r="R269" s="12">
        <v>2.7</v>
      </c>
      <c r="S269">
        <v>64548</v>
      </c>
      <c r="T269" t="s">
        <v>47</v>
      </c>
      <c r="U269" t="s">
        <v>47</v>
      </c>
    </row>
    <row r="270" spans="1:21" x14ac:dyDescent="0.25">
      <c r="A270">
        <v>202002</v>
      </c>
      <c r="B270" t="s">
        <v>16</v>
      </c>
      <c r="C270" t="s">
        <v>407</v>
      </c>
      <c r="D270" t="s">
        <v>408</v>
      </c>
      <c r="E270" t="s">
        <v>34</v>
      </c>
      <c r="F270" s="2">
        <v>43861</v>
      </c>
      <c r="G270" s="2">
        <v>43859</v>
      </c>
      <c r="H270" s="25">
        <v>1</v>
      </c>
      <c r="I270">
        <v>1</v>
      </c>
      <c r="J270" s="12">
        <v>15</v>
      </c>
      <c r="K270">
        <v>27</v>
      </c>
      <c r="L270" s="19">
        <v>0.18</v>
      </c>
      <c r="M270" s="12">
        <v>2.7</v>
      </c>
      <c r="N270" s="12">
        <v>0</v>
      </c>
      <c r="O270" s="12">
        <v>0</v>
      </c>
      <c r="P270" s="12">
        <v>0</v>
      </c>
      <c r="Q270" s="12">
        <v>0</v>
      </c>
      <c r="R270" s="12">
        <v>2.7</v>
      </c>
      <c r="S270">
        <v>64548</v>
      </c>
      <c r="T270" t="s">
        <v>47</v>
      </c>
      <c r="U270" t="s">
        <v>47</v>
      </c>
    </row>
    <row r="271" spans="1:21" x14ac:dyDescent="0.25">
      <c r="A271">
        <v>202002</v>
      </c>
      <c r="B271" t="s">
        <v>16</v>
      </c>
      <c r="C271" t="s">
        <v>409</v>
      </c>
      <c r="D271" t="s">
        <v>410</v>
      </c>
      <c r="E271" t="s">
        <v>34</v>
      </c>
      <c r="F271" s="2">
        <v>43861</v>
      </c>
      <c r="G271" s="2">
        <v>43859</v>
      </c>
      <c r="H271" s="25">
        <v>1</v>
      </c>
      <c r="I271">
        <v>1</v>
      </c>
      <c r="J271" s="12">
        <v>15</v>
      </c>
      <c r="K271">
        <v>27</v>
      </c>
      <c r="L271" s="19">
        <v>0.18</v>
      </c>
      <c r="M271" s="12">
        <v>2.7</v>
      </c>
      <c r="N271" s="12">
        <v>0</v>
      </c>
      <c r="O271" s="12">
        <v>0</v>
      </c>
      <c r="P271" s="12">
        <v>0</v>
      </c>
      <c r="Q271" s="12">
        <v>0</v>
      </c>
      <c r="R271" s="12">
        <v>2.7</v>
      </c>
      <c r="S271">
        <v>64548</v>
      </c>
      <c r="T271" t="s">
        <v>47</v>
      </c>
      <c r="U271" t="s">
        <v>47</v>
      </c>
    </row>
    <row r="272" spans="1:21" x14ac:dyDescent="0.25">
      <c r="A272">
        <v>202002</v>
      </c>
      <c r="B272" t="s">
        <v>16</v>
      </c>
      <c r="C272" t="s">
        <v>411</v>
      </c>
      <c r="D272" t="s">
        <v>412</v>
      </c>
      <c r="E272" t="s">
        <v>34</v>
      </c>
      <c r="F272" s="2">
        <v>43861</v>
      </c>
      <c r="G272" s="2">
        <v>43844</v>
      </c>
      <c r="H272" s="25">
        <v>1</v>
      </c>
      <c r="I272">
        <v>1</v>
      </c>
      <c r="J272" s="12">
        <v>5</v>
      </c>
      <c r="K272">
        <v>27</v>
      </c>
      <c r="L272" s="19">
        <v>0.18</v>
      </c>
      <c r="M272" s="12">
        <v>0.9</v>
      </c>
      <c r="N272" s="12">
        <v>0</v>
      </c>
      <c r="O272" s="12">
        <v>0</v>
      </c>
      <c r="P272" s="12">
        <v>0</v>
      </c>
      <c r="Q272" s="12">
        <v>0</v>
      </c>
      <c r="R272" s="12">
        <v>0.9</v>
      </c>
      <c r="S272">
        <v>64548</v>
      </c>
      <c r="T272" t="s">
        <v>47</v>
      </c>
      <c r="U272" t="s">
        <v>47</v>
      </c>
    </row>
    <row r="273" spans="1:21" x14ac:dyDescent="0.25">
      <c r="A273">
        <v>202002</v>
      </c>
      <c r="B273" t="s">
        <v>16</v>
      </c>
      <c r="C273" t="s">
        <v>413</v>
      </c>
      <c r="D273" t="s">
        <v>414</v>
      </c>
      <c r="E273" t="s">
        <v>34</v>
      </c>
      <c r="F273" s="2">
        <v>43861</v>
      </c>
      <c r="G273" s="2">
        <v>43856</v>
      </c>
      <c r="H273" s="25">
        <v>1</v>
      </c>
      <c r="I273">
        <v>1</v>
      </c>
      <c r="J273" s="12">
        <v>15</v>
      </c>
      <c r="K273">
        <v>27</v>
      </c>
      <c r="L273" s="19">
        <v>0.18</v>
      </c>
      <c r="M273" s="12">
        <v>2.7</v>
      </c>
      <c r="N273" s="12">
        <v>0</v>
      </c>
      <c r="O273" s="12">
        <v>0</v>
      </c>
      <c r="P273" s="12">
        <v>0</v>
      </c>
      <c r="Q273" s="12">
        <v>0</v>
      </c>
      <c r="R273" s="12">
        <v>2.7</v>
      </c>
      <c r="S273">
        <v>64548</v>
      </c>
      <c r="T273" t="s">
        <v>47</v>
      </c>
      <c r="U273" t="s">
        <v>47</v>
      </c>
    </row>
    <row r="274" spans="1:21" x14ac:dyDescent="0.25">
      <c r="A274">
        <v>202002</v>
      </c>
      <c r="B274" t="s">
        <v>16</v>
      </c>
      <c r="C274" t="s">
        <v>415</v>
      </c>
      <c r="D274" t="s">
        <v>416</v>
      </c>
      <c r="E274" t="s">
        <v>34</v>
      </c>
      <c r="F274" s="2">
        <v>43861</v>
      </c>
      <c r="G274" s="2">
        <v>43858</v>
      </c>
      <c r="H274" s="25">
        <v>1</v>
      </c>
      <c r="I274">
        <v>1</v>
      </c>
      <c r="J274" s="12">
        <v>5</v>
      </c>
      <c r="K274">
        <v>27</v>
      </c>
      <c r="L274" s="19">
        <v>0.18</v>
      </c>
      <c r="M274" s="12">
        <v>0.9</v>
      </c>
      <c r="N274" s="12">
        <v>0</v>
      </c>
      <c r="O274" s="12">
        <v>0</v>
      </c>
      <c r="P274" s="12">
        <v>0</v>
      </c>
      <c r="Q274" s="12">
        <v>0</v>
      </c>
      <c r="R274" s="12">
        <v>0.9</v>
      </c>
      <c r="S274">
        <v>64548</v>
      </c>
      <c r="T274" t="s">
        <v>47</v>
      </c>
      <c r="U274" t="s">
        <v>47</v>
      </c>
    </row>
    <row r="275" spans="1:21" x14ac:dyDescent="0.25">
      <c r="A275">
        <v>202002</v>
      </c>
      <c r="B275" t="s">
        <v>16</v>
      </c>
      <c r="C275" t="s">
        <v>417</v>
      </c>
      <c r="D275" t="s">
        <v>418</v>
      </c>
      <c r="E275" t="s">
        <v>34</v>
      </c>
      <c r="F275" s="2">
        <v>43861</v>
      </c>
      <c r="G275" s="2">
        <v>43855</v>
      </c>
      <c r="H275" s="25">
        <v>1</v>
      </c>
      <c r="I275">
        <v>1</v>
      </c>
      <c r="J275" s="12">
        <v>15</v>
      </c>
      <c r="K275">
        <v>27</v>
      </c>
      <c r="L275" s="19">
        <v>0.18</v>
      </c>
      <c r="M275" s="12">
        <v>2.7</v>
      </c>
      <c r="N275" s="12">
        <v>0</v>
      </c>
      <c r="O275" s="12">
        <v>0</v>
      </c>
      <c r="P275" s="12">
        <v>0</v>
      </c>
      <c r="Q275" s="12">
        <v>0</v>
      </c>
      <c r="R275" s="12">
        <v>2.7</v>
      </c>
      <c r="S275">
        <v>64548</v>
      </c>
      <c r="T275" t="s">
        <v>47</v>
      </c>
      <c r="U275" t="s">
        <v>47</v>
      </c>
    </row>
    <row r="276" spans="1:21" x14ac:dyDescent="0.25">
      <c r="A276">
        <v>202002</v>
      </c>
      <c r="B276" t="s">
        <v>16</v>
      </c>
      <c r="C276" t="s">
        <v>419</v>
      </c>
      <c r="D276" t="s">
        <v>420</v>
      </c>
      <c r="E276" t="s">
        <v>34</v>
      </c>
      <c r="F276" s="2">
        <v>43861</v>
      </c>
      <c r="G276" s="2">
        <v>43846</v>
      </c>
      <c r="H276" s="25">
        <v>1</v>
      </c>
      <c r="I276">
        <v>1</v>
      </c>
      <c r="J276" s="12">
        <v>15</v>
      </c>
      <c r="K276">
        <v>27</v>
      </c>
      <c r="L276" s="19">
        <v>0.18</v>
      </c>
      <c r="M276" s="12">
        <v>2.7</v>
      </c>
      <c r="N276" s="12">
        <v>0</v>
      </c>
      <c r="O276" s="12">
        <v>0</v>
      </c>
      <c r="P276" s="12">
        <v>0</v>
      </c>
      <c r="Q276" s="12">
        <v>0</v>
      </c>
      <c r="R276" s="12">
        <v>2.7</v>
      </c>
      <c r="S276">
        <v>64548</v>
      </c>
      <c r="T276" t="s">
        <v>47</v>
      </c>
      <c r="U276" t="s">
        <v>47</v>
      </c>
    </row>
    <row r="277" spans="1:21" x14ac:dyDescent="0.25">
      <c r="A277">
        <v>202002</v>
      </c>
      <c r="B277" t="s">
        <v>16</v>
      </c>
      <c r="C277" t="s">
        <v>369</v>
      </c>
      <c r="D277" t="s">
        <v>370</v>
      </c>
      <c r="E277" t="s">
        <v>34</v>
      </c>
      <c r="F277" s="2">
        <v>43861</v>
      </c>
      <c r="G277" s="2">
        <v>43859</v>
      </c>
      <c r="H277" s="25">
        <v>1</v>
      </c>
      <c r="I277">
        <v>2</v>
      </c>
      <c r="J277" s="12">
        <v>5</v>
      </c>
      <c r="K277">
        <v>27</v>
      </c>
      <c r="L277" s="19">
        <v>0.18</v>
      </c>
      <c r="M277" s="12">
        <v>0.9</v>
      </c>
      <c r="N277" s="12">
        <v>0</v>
      </c>
      <c r="O277" s="12">
        <v>0</v>
      </c>
      <c r="P277" s="12">
        <v>0</v>
      </c>
      <c r="Q277" s="12">
        <v>0</v>
      </c>
      <c r="R277" s="12">
        <v>0.9</v>
      </c>
      <c r="S277">
        <v>64548</v>
      </c>
      <c r="T277" t="s">
        <v>47</v>
      </c>
      <c r="U277" t="s">
        <v>47</v>
      </c>
    </row>
    <row r="278" spans="1:21" x14ac:dyDescent="0.25">
      <c r="A278">
        <v>202002</v>
      </c>
      <c r="B278" t="s">
        <v>16</v>
      </c>
      <c r="C278" t="s">
        <v>371</v>
      </c>
      <c r="D278" t="s">
        <v>372</v>
      </c>
      <c r="E278" t="s">
        <v>34</v>
      </c>
      <c r="F278" s="2">
        <v>43861</v>
      </c>
      <c r="G278" s="2">
        <v>43859</v>
      </c>
      <c r="H278" s="25">
        <v>1</v>
      </c>
      <c r="I278">
        <v>2</v>
      </c>
      <c r="J278" s="12">
        <v>5</v>
      </c>
      <c r="K278">
        <v>27</v>
      </c>
      <c r="L278" s="19">
        <v>0.18</v>
      </c>
      <c r="M278" s="12">
        <v>0.9</v>
      </c>
      <c r="N278" s="12">
        <v>0</v>
      </c>
      <c r="O278" s="12">
        <v>0</v>
      </c>
      <c r="P278" s="12">
        <v>0</v>
      </c>
      <c r="Q278" s="12">
        <v>0</v>
      </c>
      <c r="R278" s="12">
        <v>0.9</v>
      </c>
      <c r="S278">
        <v>64548</v>
      </c>
      <c r="T278" t="s">
        <v>47</v>
      </c>
      <c r="U278" t="s">
        <v>47</v>
      </c>
    </row>
    <row r="279" spans="1:21" x14ac:dyDescent="0.25">
      <c r="A279">
        <v>202002</v>
      </c>
      <c r="B279" t="s">
        <v>16</v>
      </c>
      <c r="C279" t="s">
        <v>377</v>
      </c>
      <c r="D279" t="s">
        <v>378</v>
      </c>
      <c r="E279" t="s">
        <v>34</v>
      </c>
      <c r="F279" s="2">
        <v>43861</v>
      </c>
      <c r="G279" s="2">
        <v>43848</v>
      </c>
      <c r="H279" s="25">
        <v>1</v>
      </c>
      <c r="I279">
        <v>2</v>
      </c>
      <c r="J279" s="12">
        <v>10</v>
      </c>
      <c r="K279">
        <v>27</v>
      </c>
      <c r="L279" s="19">
        <v>0.18</v>
      </c>
      <c r="M279" s="12">
        <v>1.8</v>
      </c>
      <c r="N279" s="12">
        <v>0</v>
      </c>
      <c r="O279" s="12">
        <v>0</v>
      </c>
      <c r="P279" s="12">
        <v>0</v>
      </c>
      <c r="Q279" s="12">
        <v>0</v>
      </c>
      <c r="R279" s="12">
        <v>1.8</v>
      </c>
      <c r="S279">
        <v>64548</v>
      </c>
      <c r="T279" t="s">
        <v>47</v>
      </c>
      <c r="U279" t="s">
        <v>47</v>
      </c>
    </row>
    <row r="280" spans="1:21" x14ac:dyDescent="0.25">
      <c r="A280">
        <v>202002</v>
      </c>
      <c r="B280" t="s">
        <v>16</v>
      </c>
      <c r="C280" t="s">
        <v>379</v>
      </c>
      <c r="D280" t="s">
        <v>380</v>
      </c>
      <c r="E280" t="s">
        <v>34</v>
      </c>
      <c r="F280" s="2">
        <v>43861</v>
      </c>
      <c r="G280" s="2">
        <v>43849</v>
      </c>
      <c r="H280" s="25">
        <v>1</v>
      </c>
      <c r="I280">
        <v>2</v>
      </c>
      <c r="J280" s="12">
        <v>5</v>
      </c>
      <c r="K280">
        <v>27</v>
      </c>
      <c r="L280" s="19">
        <v>0.18</v>
      </c>
      <c r="M280" s="12">
        <v>0.9</v>
      </c>
      <c r="N280" s="12">
        <v>0</v>
      </c>
      <c r="O280" s="12">
        <v>0</v>
      </c>
      <c r="P280" s="12">
        <v>0</v>
      </c>
      <c r="Q280" s="12">
        <v>0</v>
      </c>
      <c r="R280" s="12">
        <v>0.9</v>
      </c>
      <c r="S280">
        <v>64548</v>
      </c>
      <c r="T280" t="s">
        <v>47</v>
      </c>
      <c r="U280" t="s">
        <v>47</v>
      </c>
    </row>
    <row r="281" spans="1:21" x14ac:dyDescent="0.25">
      <c r="A281">
        <v>202002</v>
      </c>
      <c r="B281" t="s">
        <v>16</v>
      </c>
      <c r="C281" t="s">
        <v>381</v>
      </c>
      <c r="D281" t="s">
        <v>382</v>
      </c>
      <c r="E281" t="s">
        <v>34</v>
      </c>
      <c r="F281" s="2">
        <v>43861</v>
      </c>
      <c r="G281" s="2">
        <v>43846</v>
      </c>
      <c r="H281" s="25">
        <v>1</v>
      </c>
      <c r="I281">
        <v>2</v>
      </c>
      <c r="J281" s="12">
        <v>5</v>
      </c>
      <c r="K281">
        <v>27</v>
      </c>
      <c r="L281" s="19">
        <v>0.18</v>
      </c>
      <c r="M281" s="12">
        <v>0.9</v>
      </c>
      <c r="N281" s="12">
        <v>0</v>
      </c>
      <c r="O281" s="12">
        <v>0</v>
      </c>
      <c r="P281" s="12">
        <v>0</v>
      </c>
      <c r="Q281" s="12">
        <v>0</v>
      </c>
      <c r="R281" s="12">
        <v>0.9</v>
      </c>
      <c r="S281">
        <v>64548</v>
      </c>
      <c r="T281" t="s">
        <v>47</v>
      </c>
      <c r="U281" t="s">
        <v>47</v>
      </c>
    </row>
    <row r="282" spans="1:21" x14ac:dyDescent="0.25">
      <c r="A282">
        <v>202002</v>
      </c>
      <c r="B282" t="s">
        <v>16</v>
      </c>
      <c r="C282" t="s">
        <v>391</v>
      </c>
      <c r="D282" t="s">
        <v>392</v>
      </c>
      <c r="E282" t="s">
        <v>34</v>
      </c>
      <c r="F282" s="2">
        <v>43861</v>
      </c>
      <c r="G282" s="2">
        <v>43855</v>
      </c>
      <c r="H282" s="25">
        <v>1</v>
      </c>
      <c r="I282">
        <v>2</v>
      </c>
      <c r="J282" s="12">
        <v>5</v>
      </c>
      <c r="K282">
        <v>27</v>
      </c>
      <c r="L282" s="19">
        <v>0.18</v>
      </c>
      <c r="M282" s="12">
        <v>0.9</v>
      </c>
      <c r="N282" s="12">
        <v>0</v>
      </c>
      <c r="O282" s="12">
        <v>0</v>
      </c>
      <c r="P282" s="12">
        <v>0</v>
      </c>
      <c r="Q282" s="12">
        <v>0</v>
      </c>
      <c r="R282" s="12">
        <v>0.9</v>
      </c>
      <c r="S282">
        <v>64548</v>
      </c>
      <c r="T282" t="s">
        <v>47</v>
      </c>
      <c r="U282" t="s">
        <v>47</v>
      </c>
    </row>
    <row r="283" spans="1:21" x14ac:dyDescent="0.25">
      <c r="A283">
        <v>202002</v>
      </c>
      <c r="B283" t="s">
        <v>16</v>
      </c>
      <c r="C283" t="s">
        <v>405</v>
      </c>
      <c r="D283" t="s">
        <v>406</v>
      </c>
      <c r="E283" t="s">
        <v>34</v>
      </c>
      <c r="F283" s="2">
        <v>43861</v>
      </c>
      <c r="G283" s="2">
        <v>43849</v>
      </c>
      <c r="H283" s="25">
        <v>1</v>
      </c>
      <c r="I283">
        <v>2</v>
      </c>
      <c r="J283" s="12">
        <v>15</v>
      </c>
      <c r="K283">
        <v>27</v>
      </c>
      <c r="L283" s="19">
        <v>0.18</v>
      </c>
      <c r="M283" s="12">
        <v>2.7</v>
      </c>
      <c r="N283" s="12">
        <v>0</v>
      </c>
      <c r="O283" s="12">
        <v>0</v>
      </c>
      <c r="P283" s="12">
        <v>0</v>
      </c>
      <c r="Q283" s="12">
        <v>0</v>
      </c>
      <c r="R283" s="12">
        <v>2.7</v>
      </c>
      <c r="S283">
        <v>64548</v>
      </c>
      <c r="T283" t="s">
        <v>47</v>
      </c>
      <c r="U283" t="s">
        <v>47</v>
      </c>
    </row>
    <row r="284" spans="1:21" x14ac:dyDescent="0.25">
      <c r="A284">
        <v>202002</v>
      </c>
      <c r="B284" t="s">
        <v>16</v>
      </c>
      <c r="C284" t="s">
        <v>379</v>
      </c>
      <c r="D284" t="s">
        <v>380</v>
      </c>
      <c r="E284" t="s">
        <v>34</v>
      </c>
      <c r="F284" s="2">
        <v>43861</v>
      </c>
      <c r="G284" s="2">
        <v>43849</v>
      </c>
      <c r="H284" s="25">
        <v>1</v>
      </c>
      <c r="I284">
        <v>3</v>
      </c>
      <c r="J284" s="12">
        <v>5</v>
      </c>
      <c r="K284">
        <v>27</v>
      </c>
      <c r="L284" s="19">
        <v>0.18</v>
      </c>
      <c r="M284" s="12">
        <v>0.9</v>
      </c>
      <c r="N284" s="12">
        <v>0</v>
      </c>
      <c r="O284" s="12">
        <v>0</v>
      </c>
      <c r="P284" s="12">
        <v>0</v>
      </c>
      <c r="Q284" s="12">
        <v>0</v>
      </c>
      <c r="R284" s="12">
        <v>0.9</v>
      </c>
      <c r="S284">
        <v>64548</v>
      </c>
      <c r="T284" t="s">
        <v>47</v>
      </c>
      <c r="U284" t="s">
        <v>47</v>
      </c>
    </row>
    <row r="285" spans="1:21" x14ac:dyDescent="0.25">
      <c r="A285">
        <v>202002</v>
      </c>
      <c r="B285" t="s">
        <v>17</v>
      </c>
      <c r="C285" t="s">
        <v>421</v>
      </c>
      <c r="D285" t="s">
        <v>422</v>
      </c>
      <c r="E285" t="s">
        <v>34</v>
      </c>
      <c r="F285" s="2">
        <v>43861</v>
      </c>
      <c r="G285" s="2">
        <v>43827</v>
      </c>
      <c r="H285" s="25">
        <v>1</v>
      </c>
      <c r="I285">
        <v>1</v>
      </c>
      <c r="J285" s="12">
        <v>5</v>
      </c>
      <c r="K285">
        <v>129</v>
      </c>
      <c r="L285" s="19">
        <v>0.18</v>
      </c>
      <c r="M285" s="12">
        <v>0.9</v>
      </c>
      <c r="N285" s="12">
        <v>0</v>
      </c>
      <c r="O285" s="12">
        <v>0</v>
      </c>
      <c r="P285" s="12">
        <v>0</v>
      </c>
      <c r="Q285" s="12">
        <v>0</v>
      </c>
      <c r="R285" s="12">
        <v>0.9</v>
      </c>
      <c r="S285">
        <v>64548</v>
      </c>
      <c r="T285" t="s">
        <v>47</v>
      </c>
      <c r="U285" t="s">
        <v>47</v>
      </c>
    </row>
    <row r="286" spans="1:21" x14ac:dyDescent="0.25">
      <c r="A286">
        <v>202002</v>
      </c>
      <c r="B286" t="s">
        <v>17</v>
      </c>
      <c r="C286" t="s">
        <v>423</v>
      </c>
      <c r="D286" t="s">
        <v>424</v>
      </c>
      <c r="E286" t="s">
        <v>34</v>
      </c>
      <c r="F286" s="2">
        <v>43861</v>
      </c>
      <c r="G286" s="2">
        <v>43827</v>
      </c>
      <c r="H286" s="25">
        <v>1</v>
      </c>
      <c r="I286">
        <v>1</v>
      </c>
      <c r="J286" s="12">
        <v>5</v>
      </c>
      <c r="K286">
        <v>129</v>
      </c>
      <c r="L286" s="19">
        <v>0.18</v>
      </c>
      <c r="M286" s="12">
        <v>0.9</v>
      </c>
      <c r="N286" s="12">
        <v>0</v>
      </c>
      <c r="O286" s="12">
        <v>0</v>
      </c>
      <c r="P286" s="12">
        <v>0</v>
      </c>
      <c r="Q286" s="12">
        <v>0</v>
      </c>
      <c r="R286" s="12">
        <v>0.9</v>
      </c>
      <c r="S286">
        <v>64548</v>
      </c>
      <c r="T286" t="s">
        <v>47</v>
      </c>
      <c r="U286" t="s">
        <v>47</v>
      </c>
    </row>
    <row r="287" spans="1:21" x14ac:dyDescent="0.25">
      <c r="A287">
        <v>202002</v>
      </c>
      <c r="B287" t="s">
        <v>17</v>
      </c>
      <c r="C287" t="s">
        <v>425</v>
      </c>
      <c r="D287" t="s">
        <v>426</v>
      </c>
      <c r="E287" t="s">
        <v>34</v>
      </c>
      <c r="F287" s="2">
        <v>43861</v>
      </c>
      <c r="G287" s="2">
        <v>43827</v>
      </c>
      <c r="H287" s="25">
        <v>1</v>
      </c>
      <c r="I287">
        <v>1</v>
      </c>
      <c r="J287" s="12">
        <v>5</v>
      </c>
      <c r="K287">
        <v>129</v>
      </c>
      <c r="L287" s="19">
        <v>0.18</v>
      </c>
      <c r="M287" s="12">
        <v>0.9</v>
      </c>
      <c r="N287" s="12">
        <v>0</v>
      </c>
      <c r="O287" s="12">
        <v>0</v>
      </c>
      <c r="P287" s="12">
        <v>0</v>
      </c>
      <c r="Q287" s="12">
        <v>0</v>
      </c>
      <c r="R287" s="12">
        <v>0.9</v>
      </c>
      <c r="S287">
        <v>64548</v>
      </c>
      <c r="T287" t="s">
        <v>47</v>
      </c>
      <c r="U287" t="s">
        <v>47</v>
      </c>
    </row>
    <row r="288" spans="1:21" x14ac:dyDescent="0.25">
      <c r="A288">
        <v>202002</v>
      </c>
      <c r="B288" t="s">
        <v>17</v>
      </c>
      <c r="C288" t="s">
        <v>427</v>
      </c>
      <c r="D288" t="s">
        <v>428</v>
      </c>
      <c r="E288" t="s">
        <v>34</v>
      </c>
      <c r="F288" s="2">
        <v>43861</v>
      </c>
      <c r="G288" s="2">
        <v>43831</v>
      </c>
      <c r="H288" s="25">
        <v>1</v>
      </c>
      <c r="I288">
        <v>1</v>
      </c>
      <c r="J288" s="12">
        <v>5</v>
      </c>
      <c r="K288">
        <v>129</v>
      </c>
      <c r="L288" s="19">
        <v>0.18</v>
      </c>
      <c r="M288" s="12">
        <v>0.9</v>
      </c>
      <c r="N288" s="12">
        <v>0</v>
      </c>
      <c r="O288" s="12">
        <v>0</v>
      </c>
      <c r="P288" s="12">
        <v>0</v>
      </c>
      <c r="Q288" s="12">
        <v>0</v>
      </c>
      <c r="R288" s="12">
        <v>0.9</v>
      </c>
      <c r="S288">
        <v>64548</v>
      </c>
      <c r="T288" t="s">
        <v>47</v>
      </c>
      <c r="U288" t="s">
        <v>47</v>
      </c>
    </row>
    <row r="289" spans="1:21" x14ac:dyDescent="0.25">
      <c r="A289">
        <v>202002</v>
      </c>
      <c r="B289" t="s">
        <v>17</v>
      </c>
      <c r="C289" t="s">
        <v>429</v>
      </c>
      <c r="D289" t="s">
        <v>430</v>
      </c>
      <c r="E289" t="s">
        <v>34</v>
      </c>
      <c r="F289" s="2">
        <v>43861</v>
      </c>
      <c r="G289" s="2">
        <v>43843</v>
      </c>
      <c r="H289" s="25">
        <v>1</v>
      </c>
      <c r="I289">
        <v>1</v>
      </c>
      <c r="J289" s="12">
        <v>5</v>
      </c>
      <c r="K289">
        <v>129</v>
      </c>
      <c r="L289" s="19">
        <v>0.18</v>
      </c>
      <c r="M289" s="12">
        <v>0.9</v>
      </c>
      <c r="N289" s="12">
        <v>0</v>
      </c>
      <c r="O289" s="12">
        <v>0</v>
      </c>
      <c r="P289" s="12">
        <v>0</v>
      </c>
      <c r="Q289" s="12">
        <v>0</v>
      </c>
      <c r="R289" s="12">
        <v>0.9</v>
      </c>
      <c r="S289">
        <v>64548</v>
      </c>
      <c r="T289" t="s">
        <v>47</v>
      </c>
      <c r="U289" t="s">
        <v>47</v>
      </c>
    </row>
    <row r="290" spans="1:21" x14ac:dyDescent="0.25">
      <c r="A290">
        <v>202002</v>
      </c>
      <c r="B290" t="s">
        <v>17</v>
      </c>
      <c r="C290" t="s">
        <v>431</v>
      </c>
      <c r="D290" t="s">
        <v>432</v>
      </c>
      <c r="E290" t="s">
        <v>34</v>
      </c>
      <c r="F290" s="2">
        <v>43861</v>
      </c>
      <c r="G290" s="2">
        <v>43840</v>
      </c>
      <c r="H290" s="25">
        <v>1</v>
      </c>
      <c r="I290">
        <v>1</v>
      </c>
      <c r="J290" s="12">
        <v>5</v>
      </c>
      <c r="K290">
        <v>129</v>
      </c>
      <c r="L290" s="19">
        <v>0.18</v>
      </c>
      <c r="M290" s="12">
        <v>0.9</v>
      </c>
      <c r="N290" s="12">
        <v>0</v>
      </c>
      <c r="O290" s="12">
        <v>0</v>
      </c>
      <c r="P290" s="12">
        <v>0</v>
      </c>
      <c r="Q290" s="12">
        <v>0</v>
      </c>
      <c r="R290" s="12">
        <v>0.9</v>
      </c>
      <c r="S290">
        <v>64548</v>
      </c>
      <c r="T290" t="s">
        <v>47</v>
      </c>
      <c r="U290" t="s">
        <v>47</v>
      </c>
    </row>
    <row r="291" spans="1:21" x14ac:dyDescent="0.25">
      <c r="A291">
        <v>202002</v>
      </c>
      <c r="B291" t="s">
        <v>17</v>
      </c>
      <c r="C291" t="s">
        <v>433</v>
      </c>
      <c r="D291" t="s">
        <v>434</v>
      </c>
      <c r="E291" t="s">
        <v>34</v>
      </c>
      <c r="F291" s="2">
        <v>43861</v>
      </c>
      <c r="G291" s="2">
        <v>43845</v>
      </c>
      <c r="H291" s="25">
        <v>1</v>
      </c>
      <c r="I291">
        <v>1</v>
      </c>
      <c r="J291" s="12">
        <v>20</v>
      </c>
      <c r="K291">
        <v>129</v>
      </c>
      <c r="L291" s="19">
        <v>0.18</v>
      </c>
      <c r="M291" s="12">
        <v>3.6</v>
      </c>
      <c r="N291" s="12">
        <v>0</v>
      </c>
      <c r="O291" s="12">
        <v>0</v>
      </c>
      <c r="P291" s="12">
        <v>0</v>
      </c>
      <c r="Q291" s="12">
        <v>0</v>
      </c>
      <c r="R291" s="12">
        <v>3.6</v>
      </c>
      <c r="S291">
        <v>64548</v>
      </c>
      <c r="T291" t="s">
        <v>47</v>
      </c>
      <c r="U291" t="s">
        <v>47</v>
      </c>
    </row>
    <row r="292" spans="1:21" x14ac:dyDescent="0.25">
      <c r="A292">
        <v>202002</v>
      </c>
      <c r="B292" t="s">
        <v>17</v>
      </c>
      <c r="C292" t="s">
        <v>435</v>
      </c>
      <c r="D292" t="s">
        <v>436</v>
      </c>
      <c r="E292" t="s">
        <v>34</v>
      </c>
      <c r="F292" s="2">
        <v>43861</v>
      </c>
      <c r="G292" s="2">
        <v>43843</v>
      </c>
      <c r="H292" s="25">
        <v>1</v>
      </c>
      <c r="I292">
        <v>1</v>
      </c>
      <c r="J292" s="12">
        <v>15</v>
      </c>
      <c r="K292">
        <v>129</v>
      </c>
      <c r="L292" s="19">
        <v>0.18</v>
      </c>
      <c r="M292" s="12">
        <v>2.7</v>
      </c>
      <c r="N292" s="12">
        <v>0</v>
      </c>
      <c r="O292" s="12">
        <v>0</v>
      </c>
      <c r="P292" s="12">
        <v>0</v>
      </c>
      <c r="Q292" s="12">
        <v>0</v>
      </c>
      <c r="R292" s="12">
        <v>2.7</v>
      </c>
      <c r="S292">
        <v>64548</v>
      </c>
      <c r="T292" t="s">
        <v>47</v>
      </c>
      <c r="U292" t="s">
        <v>47</v>
      </c>
    </row>
    <row r="293" spans="1:21" x14ac:dyDescent="0.25">
      <c r="A293">
        <v>202002</v>
      </c>
      <c r="B293" t="s">
        <v>17</v>
      </c>
      <c r="C293" t="s">
        <v>437</v>
      </c>
      <c r="D293" t="s">
        <v>438</v>
      </c>
      <c r="E293" t="s">
        <v>34</v>
      </c>
      <c r="F293" s="2">
        <v>43861</v>
      </c>
      <c r="G293" s="2">
        <v>43834</v>
      </c>
      <c r="H293" s="25">
        <v>1</v>
      </c>
      <c r="I293">
        <v>1</v>
      </c>
      <c r="J293" s="12">
        <v>5</v>
      </c>
      <c r="K293">
        <v>129</v>
      </c>
      <c r="L293" s="19">
        <v>0.18</v>
      </c>
      <c r="M293" s="12">
        <v>0.9</v>
      </c>
      <c r="N293" s="12">
        <v>0</v>
      </c>
      <c r="O293" s="12">
        <v>0</v>
      </c>
      <c r="P293" s="12">
        <v>0</v>
      </c>
      <c r="Q293" s="12">
        <v>0</v>
      </c>
      <c r="R293" s="12">
        <v>0.9</v>
      </c>
      <c r="S293">
        <v>64548</v>
      </c>
      <c r="T293" t="s">
        <v>47</v>
      </c>
      <c r="U293" t="s">
        <v>47</v>
      </c>
    </row>
    <row r="294" spans="1:21" x14ac:dyDescent="0.25">
      <c r="A294">
        <v>202002</v>
      </c>
      <c r="B294" t="s">
        <v>17</v>
      </c>
      <c r="C294" t="s">
        <v>439</v>
      </c>
      <c r="D294" t="s">
        <v>440</v>
      </c>
      <c r="E294" t="s">
        <v>34</v>
      </c>
      <c r="F294" s="2">
        <v>43861</v>
      </c>
      <c r="G294" s="2">
        <v>43836</v>
      </c>
      <c r="H294" s="25">
        <v>1</v>
      </c>
      <c r="I294">
        <v>1</v>
      </c>
      <c r="J294" s="12">
        <v>10</v>
      </c>
      <c r="K294">
        <v>129</v>
      </c>
      <c r="L294" s="19">
        <v>0.18</v>
      </c>
      <c r="M294" s="12">
        <v>1.8</v>
      </c>
      <c r="N294" s="12">
        <v>0</v>
      </c>
      <c r="O294" s="12">
        <v>0</v>
      </c>
      <c r="P294" s="12">
        <v>0</v>
      </c>
      <c r="Q294" s="12">
        <v>0</v>
      </c>
      <c r="R294" s="12">
        <v>1.8</v>
      </c>
      <c r="S294">
        <v>64548</v>
      </c>
      <c r="T294" t="s">
        <v>47</v>
      </c>
      <c r="U294" t="s">
        <v>47</v>
      </c>
    </row>
    <row r="295" spans="1:21" x14ac:dyDescent="0.25">
      <c r="A295">
        <v>202002</v>
      </c>
      <c r="B295" t="s">
        <v>17</v>
      </c>
      <c r="C295" t="s">
        <v>441</v>
      </c>
      <c r="D295" t="s">
        <v>442</v>
      </c>
      <c r="E295" t="s">
        <v>34</v>
      </c>
      <c r="F295" s="2">
        <v>43861</v>
      </c>
      <c r="G295" s="2">
        <v>43860</v>
      </c>
      <c r="H295" s="25">
        <v>1</v>
      </c>
      <c r="I295">
        <v>1</v>
      </c>
      <c r="J295" s="12">
        <v>5</v>
      </c>
      <c r="K295">
        <v>129</v>
      </c>
      <c r="L295" s="19">
        <v>0.18</v>
      </c>
      <c r="M295" s="12">
        <v>0.9</v>
      </c>
      <c r="N295" s="12">
        <v>0</v>
      </c>
      <c r="O295" s="12">
        <v>0</v>
      </c>
      <c r="P295" s="12">
        <v>0</v>
      </c>
      <c r="Q295" s="12">
        <v>0</v>
      </c>
      <c r="R295" s="12">
        <v>0.9</v>
      </c>
      <c r="S295">
        <v>64548</v>
      </c>
      <c r="T295" t="s">
        <v>47</v>
      </c>
      <c r="U295" t="s">
        <v>47</v>
      </c>
    </row>
    <row r="296" spans="1:21" x14ac:dyDescent="0.25">
      <c r="A296">
        <v>202002</v>
      </c>
      <c r="B296" t="s">
        <v>17</v>
      </c>
      <c r="C296" t="s">
        <v>443</v>
      </c>
      <c r="D296" t="s">
        <v>444</v>
      </c>
      <c r="E296" t="s">
        <v>34</v>
      </c>
      <c r="F296" s="2">
        <v>43861</v>
      </c>
      <c r="G296" s="2">
        <v>43860</v>
      </c>
      <c r="H296" s="25">
        <v>1</v>
      </c>
      <c r="I296">
        <v>1</v>
      </c>
      <c r="J296" s="12">
        <v>5</v>
      </c>
      <c r="K296">
        <v>129</v>
      </c>
      <c r="L296" s="19">
        <v>0.18</v>
      </c>
      <c r="M296" s="12">
        <v>0.9</v>
      </c>
      <c r="N296" s="12">
        <v>0</v>
      </c>
      <c r="O296" s="12">
        <v>0</v>
      </c>
      <c r="P296" s="12">
        <v>0</v>
      </c>
      <c r="Q296" s="12">
        <v>0</v>
      </c>
      <c r="R296" s="12">
        <v>0.9</v>
      </c>
      <c r="S296">
        <v>64548</v>
      </c>
      <c r="T296" t="s">
        <v>47</v>
      </c>
      <c r="U296" t="s">
        <v>47</v>
      </c>
    </row>
    <row r="297" spans="1:21" x14ac:dyDescent="0.25">
      <c r="A297">
        <v>202002</v>
      </c>
      <c r="B297" t="s">
        <v>17</v>
      </c>
      <c r="C297" t="s">
        <v>445</v>
      </c>
      <c r="D297" t="s">
        <v>446</v>
      </c>
      <c r="E297" t="s">
        <v>34</v>
      </c>
      <c r="F297" s="2">
        <v>43861</v>
      </c>
      <c r="G297" s="2">
        <v>43860</v>
      </c>
      <c r="H297" s="25">
        <v>1</v>
      </c>
      <c r="I297">
        <v>1</v>
      </c>
      <c r="J297" s="12">
        <v>5</v>
      </c>
      <c r="K297">
        <v>129</v>
      </c>
      <c r="L297" s="19">
        <v>0.18</v>
      </c>
      <c r="M297" s="12">
        <v>0.9</v>
      </c>
      <c r="N297" s="12">
        <v>0</v>
      </c>
      <c r="O297" s="12">
        <v>0</v>
      </c>
      <c r="P297" s="12">
        <v>0</v>
      </c>
      <c r="Q297" s="12">
        <v>0</v>
      </c>
      <c r="R297" s="12">
        <v>0.9</v>
      </c>
      <c r="S297">
        <v>64548</v>
      </c>
      <c r="T297" t="s">
        <v>47</v>
      </c>
      <c r="U297" t="s">
        <v>47</v>
      </c>
    </row>
    <row r="298" spans="1:21" x14ac:dyDescent="0.25">
      <c r="A298">
        <v>202002</v>
      </c>
      <c r="B298" t="s">
        <v>17</v>
      </c>
      <c r="C298" t="s">
        <v>447</v>
      </c>
      <c r="D298" t="s">
        <v>448</v>
      </c>
      <c r="E298" t="s">
        <v>34</v>
      </c>
      <c r="F298" s="2">
        <v>43861</v>
      </c>
      <c r="G298" s="2">
        <v>43860</v>
      </c>
      <c r="H298" s="25">
        <v>1</v>
      </c>
      <c r="I298">
        <v>1</v>
      </c>
      <c r="J298" s="12">
        <v>10</v>
      </c>
      <c r="K298">
        <v>129</v>
      </c>
      <c r="L298" s="19">
        <v>0.18</v>
      </c>
      <c r="M298" s="12">
        <v>1.8</v>
      </c>
      <c r="N298" s="12">
        <v>0</v>
      </c>
      <c r="O298" s="12">
        <v>0</v>
      </c>
      <c r="P298" s="12">
        <v>0</v>
      </c>
      <c r="Q298" s="12">
        <v>0</v>
      </c>
      <c r="R298" s="12">
        <v>1.8</v>
      </c>
      <c r="S298">
        <v>64548</v>
      </c>
      <c r="T298" t="s">
        <v>47</v>
      </c>
      <c r="U298" t="s">
        <v>47</v>
      </c>
    </row>
    <row r="299" spans="1:21" x14ac:dyDescent="0.25">
      <c r="A299">
        <v>202002</v>
      </c>
      <c r="B299" t="s">
        <v>17</v>
      </c>
      <c r="C299" t="s">
        <v>449</v>
      </c>
      <c r="D299" t="s">
        <v>450</v>
      </c>
      <c r="E299" t="s">
        <v>34</v>
      </c>
      <c r="F299" s="2">
        <v>43861</v>
      </c>
      <c r="G299" s="2">
        <v>43855</v>
      </c>
      <c r="H299" s="25">
        <v>1</v>
      </c>
      <c r="I299">
        <v>1</v>
      </c>
      <c r="J299" s="12">
        <v>5</v>
      </c>
      <c r="K299">
        <v>129</v>
      </c>
      <c r="L299" s="19">
        <v>0.18</v>
      </c>
      <c r="M299" s="12">
        <v>0.9</v>
      </c>
      <c r="N299" s="12">
        <v>0</v>
      </c>
      <c r="O299" s="12">
        <v>0</v>
      </c>
      <c r="P299" s="12">
        <v>0</v>
      </c>
      <c r="Q299" s="12">
        <v>0</v>
      </c>
      <c r="R299" s="12">
        <v>0.9</v>
      </c>
      <c r="S299">
        <v>64548</v>
      </c>
      <c r="T299" t="s">
        <v>47</v>
      </c>
      <c r="U299" t="s">
        <v>47</v>
      </c>
    </row>
    <row r="300" spans="1:21" x14ac:dyDescent="0.25">
      <c r="A300">
        <v>202002</v>
      </c>
      <c r="B300" t="s">
        <v>17</v>
      </c>
      <c r="C300" t="s">
        <v>451</v>
      </c>
      <c r="D300" t="s">
        <v>452</v>
      </c>
      <c r="E300" t="s">
        <v>34</v>
      </c>
      <c r="F300" s="2">
        <v>43861</v>
      </c>
      <c r="G300" s="2">
        <v>43848</v>
      </c>
      <c r="H300" s="25">
        <v>1</v>
      </c>
      <c r="I300">
        <v>1</v>
      </c>
      <c r="J300" s="12">
        <v>5</v>
      </c>
      <c r="K300">
        <v>129</v>
      </c>
      <c r="L300" s="19">
        <v>0.18</v>
      </c>
      <c r="M300" s="12">
        <v>0.9</v>
      </c>
      <c r="N300" s="12">
        <v>0</v>
      </c>
      <c r="O300" s="12">
        <v>0</v>
      </c>
      <c r="P300" s="12">
        <v>0</v>
      </c>
      <c r="Q300" s="12">
        <v>0</v>
      </c>
      <c r="R300" s="12">
        <v>0.9</v>
      </c>
      <c r="S300">
        <v>64548</v>
      </c>
      <c r="T300" t="s">
        <v>47</v>
      </c>
      <c r="U300" t="s">
        <v>47</v>
      </c>
    </row>
    <row r="301" spans="1:21" x14ac:dyDescent="0.25">
      <c r="A301">
        <v>202002</v>
      </c>
      <c r="B301" t="s">
        <v>17</v>
      </c>
      <c r="C301" t="s">
        <v>453</v>
      </c>
      <c r="D301" t="s">
        <v>454</v>
      </c>
      <c r="E301" t="s">
        <v>34</v>
      </c>
      <c r="F301" s="2">
        <v>43861</v>
      </c>
      <c r="G301" s="2">
        <v>43861</v>
      </c>
      <c r="H301" s="25">
        <v>1</v>
      </c>
      <c r="I301">
        <v>1</v>
      </c>
      <c r="J301" s="12">
        <v>5</v>
      </c>
      <c r="K301">
        <v>129</v>
      </c>
      <c r="L301" s="19">
        <v>0.18</v>
      </c>
      <c r="M301" s="12">
        <v>0.9</v>
      </c>
      <c r="N301" s="12">
        <v>0</v>
      </c>
      <c r="O301" s="12">
        <v>0</v>
      </c>
      <c r="P301" s="12">
        <v>0</v>
      </c>
      <c r="Q301" s="12">
        <v>0</v>
      </c>
      <c r="R301" s="12">
        <v>0.9</v>
      </c>
      <c r="S301">
        <v>64548</v>
      </c>
      <c r="T301" t="s">
        <v>47</v>
      </c>
      <c r="U301" t="s">
        <v>47</v>
      </c>
    </row>
    <row r="302" spans="1:21" x14ac:dyDescent="0.25">
      <c r="A302">
        <v>202002</v>
      </c>
      <c r="B302" t="s">
        <v>17</v>
      </c>
      <c r="C302" t="s">
        <v>455</v>
      </c>
      <c r="D302" t="s">
        <v>456</v>
      </c>
      <c r="E302" t="s">
        <v>34</v>
      </c>
      <c r="F302" s="2">
        <v>43861</v>
      </c>
      <c r="G302" s="2">
        <v>43860</v>
      </c>
      <c r="H302" s="25">
        <v>1</v>
      </c>
      <c r="I302">
        <v>1</v>
      </c>
      <c r="J302" s="12">
        <v>10</v>
      </c>
      <c r="K302">
        <v>129</v>
      </c>
      <c r="L302" s="19">
        <v>0.18</v>
      </c>
      <c r="M302" s="12">
        <v>1.8</v>
      </c>
      <c r="N302" s="12">
        <v>0</v>
      </c>
      <c r="O302" s="12">
        <v>0</v>
      </c>
      <c r="P302" s="12">
        <v>0</v>
      </c>
      <c r="Q302" s="12">
        <v>0</v>
      </c>
      <c r="R302" s="12">
        <v>1.8</v>
      </c>
      <c r="S302">
        <v>64548</v>
      </c>
      <c r="T302" t="s">
        <v>47</v>
      </c>
      <c r="U302" t="s">
        <v>47</v>
      </c>
    </row>
    <row r="303" spans="1:21" x14ac:dyDescent="0.25">
      <c r="A303">
        <v>202002</v>
      </c>
      <c r="B303" t="s">
        <v>17</v>
      </c>
      <c r="C303" t="s">
        <v>457</v>
      </c>
      <c r="D303" t="s">
        <v>458</v>
      </c>
      <c r="E303" t="s">
        <v>34</v>
      </c>
      <c r="F303" s="2">
        <v>43861</v>
      </c>
      <c r="G303" s="2">
        <v>43858</v>
      </c>
      <c r="H303" s="25">
        <v>1</v>
      </c>
      <c r="I303">
        <v>1</v>
      </c>
      <c r="J303" s="12">
        <v>5</v>
      </c>
      <c r="K303">
        <v>129</v>
      </c>
      <c r="L303" s="19">
        <v>0.18</v>
      </c>
      <c r="M303" s="12">
        <v>0.9</v>
      </c>
      <c r="N303" s="12">
        <v>0</v>
      </c>
      <c r="O303" s="12">
        <v>0</v>
      </c>
      <c r="P303" s="12">
        <v>0</v>
      </c>
      <c r="Q303" s="12">
        <v>0</v>
      </c>
      <c r="R303" s="12">
        <v>0.9</v>
      </c>
      <c r="S303">
        <v>64548</v>
      </c>
      <c r="T303" t="s">
        <v>47</v>
      </c>
      <c r="U303" t="s">
        <v>47</v>
      </c>
    </row>
    <row r="304" spans="1:21" x14ac:dyDescent="0.25">
      <c r="A304">
        <v>202002</v>
      </c>
      <c r="B304" t="s">
        <v>17</v>
      </c>
      <c r="C304" t="s">
        <v>459</v>
      </c>
      <c r="D304" t="s">
        <v>460</v>
      </c>
      <c r="E304" t="s">
        <v>34</v>
      </c>
      <c r="F304" s="2">
        <v>43861</v>
      </c>
      <c r="G304" s="2">
        <v>43840</v>
      </c>
      <c r="H304" s="25">
        <v>1</v>
      </c>
      <c r="I304">
        <v>1</v>
      </c>
      <c r="J304" s="12">
        <v>5</v>
      </c>
      <c r="K304">
        <v>129</v>
      </c>
      <c r="L304" s="19">
        <v>0.18</v>
      </c>
      <c r="M304" s="12">
        <v>0.9</v>
      </c>
      <c r="N304" s="12">
        <v>0</v>
      </c>
      <c r="O304" s="12">
        <v>0</v>
      </c>
      <c r="P304" s="12">
        <v>0</v>
      </c>
      <c r="Q304" s="12">
        <v>0</v>
      </c>
      <c r="R304" s="12">
        <v>0.9</v>
      </c>
      <c r="S304">
        <v>64548</v>
      </c>
      <c r="T304" t="s">
        <v>47</v>
      </c>
      <c r="U304" t="s">
        <v>47</v>
      </c>
    </row>
    <row r="305" spans="1:21" x14ac:dyDescent="0.25">
      <c r="A305">
        <v>202002</v>
      </c>
      <c r="B305" t="s">
        <v>17</v>
      </c>
      <c r="C305" t="s">
        <v>461</v>
      </c>
      <c r="D305" t="s">
        <v>462</v>
      </c>
      <c r="E305" t="s">
        <v>34</v>
      </c>
      <c r="F305" s="2">
        <v>43861</v>
      </c>
      <c r="G305" s="2">
        <v>43837</v>
      </c>
      <c r="H305" s="25">
        <v>1</v>
      </c>
      <c r="I305">
        <v>1</v>
      </c>
      <c r="J305" s="12">
        <v>5</v>
      </c>
      <c r="K305">
        <v>129</v>
      </c>
      <c r="L305" s="19">
        <v>0.18</v>
      </c>
      <c r="M305" s="12">
        <v>0.9</v>
      </c>
      <c r="N305" s="12">
        <v>0</v>
      </c>
      <c r="O305" s="12">
        <v>0</v>
      </c>
      <c r="P305" s="12">
        <v>0</v>
      </c>
      <c r="Q305" s="12">
        <v>0</v>
      </c>
      <c r="R305" s="12">
        <v>0.9</v>
      </c>
      <c r="S305">
        <v>64548</v>
      </c>
      <c r="T305" t="s">
        <v>47</v>
      </c>
      <c r="U305" t="s">
        <v>47</v>
      </c>
    </row>
    <row r="306" spans="1:21" x14ac:dyDescent="0.25">
      <c r="A306">
        <v>202002</v>
      </c>
      <c r="B306" t="s">
        <v>17</v>
      </c>
      <c r="C306" t="s">
        <v>463</v>
      </c>
      <c r="D306" t="s">
        <v>464</v>
      </c>
      <c r="E306" t="s">
        <v>34</v>
      </c>
      <c r="F306" s="2">
        <v>43861</v>
      </c>
      <c r="G306" s="2">
        <v>43838</v>
      </c>
      <c r="H306" s="25">
        <v>1</v>
      </c>
      <c r="I306">
        <v>1</v>
      </c>
      <c r="J306" s="12">
        <v>5</v>
      </c>
      <c r="K306">
        <v>129</v>
      </c>
      <c r="L306" s="19">
        <v>0.18</v>
      </c>
      <c r="M306" s="12">
        <v>0.9</v>
      </c>
      <c r="N306" s="12">
        <v>0</v>
      </c>
      <c r="O306" s="12">
        <v>0</v>
      </c>
      <c r="P306" s="12">
        <v>0</v>
      </c>
      <c r="Q306" s="12">
        <v>0</v>
      </c>
      <c r="R306" s="12">
        <v>0.9</v>
      </c>
      <c r="S306">
        <v>64548</v>
      </c>
      <c r="T306" t="s">
        <v>47</v>
      </c>
      <c r="U306" t="s">
        <v>47</v>
      </c>
    </row>
    <row r="307" spans="1:21" x14ac:dyDescent="0.25">
      <c r="A307">
        <v>202002</v>
      </c>
      <c r="B307" t="s">
        <v>17</v>
      </c>
      <c r="C307" t="s">
        <v>465</v>
      </c>
      <c r="D307" t="s">
        <v>466</v>
      </c>
      <c r="E307" t="s">
        <v>34</v>
      </c>
      <c r="F307" s="2">
        <v>43861</v>
      </c>
      <c r="G307" s="2">
        <v>43844</v>
      </c>
      <c r="H307" s="25">
        <v>1</v>
      </c>
      <c r="I307">
        <v>1</v>
      </c>
      <c r="J307" s="12">
        <v>5</v>
      </c>
      <c r="K307">
        <v>129</v>
      </c>
      <c r="L307" s="19">
        <v>0.18</v>
      </c>
      <c r="M307" s="12">
        <v>0.9</v>
      </c>
      <c r="N307" s="12">
        <v>0</v>
      </c>
      <c r="O307" s="12">
        <v>0</v>
      </c>
      <c r="P307" s="12">
        <v>0</v>
      </c>
      <c r="Q307" s="12">
        <v>0</v>
      </c>
      <c r="R307" s="12">
        <v>0.9</v>
      </c>
      <c r="S307">
        <v>64548</v>
      </c>
      <c r="T307" t="s">
        <v>47</v>
      </c>
      <c r="U307" t="s">
        <v>47</v>
      </c>
    </row>
    <row r="308" spans="1:21" x14ac:dyDescent="0.25">
      <c r="A308">
        <v>202002</v>
      </c>
      <c r="B308" t="s">
        <v>17</v>
      </c>
      <c r="C308" t="s">
        <v>467</v>
      </c>
      <c r="D308" t="s">
        <v>468</v>
      </c>
      <c r="E308" t="s">
        <v>34</v>
      </c>
      <c r="F308" s="2">
        <v>43861</v>
      </c>
      <c r="G308" s="2">
        <v>43845</v>
      </c>
      <c r="H308" s="25">
        <v>1</v>
      </c>
      <c r="I308">
        <v>1</v>
      </c>
      <c r="J308" s="12">
        <v>5</v>
      </c>
      <c r="K308">
        <v>129</v>
      </c>
      <c r="L308" s="19">
        <v>0.18</v>
      </c>
      <c r="M308" s="12">
        <v>0.9</v>
      </c>
      <c r="N308" s="12">
        <v>0</v>
      </c>
      <c r="O308" s="12">
        <v>0</v>
      </c>
      <c r="P308" s="12">
        <v>0</v>
      </c>
      <c r="Q308" s="12">
        <v>0</v>
      </c>
      <c r="R308" s="12">
        <v>0.9</v>
      </c>
      <c r="S308">
        <v>64548</v>
      </c>
      <c r="T308" t="s">
        <v>47</v>
      </c>
      <c r="U308" t="s">
        <v>47</v>
      </c>
    </row>
    <row r="309" spans="1:21" x14ac:dyDescent="0.25">
      <c r="A309">
        <v>202002</v>
      </c>
      <c r="B309" t="s">
        <v>17</v>
      </c>
      <c r="C309" t="s">
        <v>469</v>
      </c>
      <c r="D309" t="s">
        <v>470</v>
      </c>
      <c r="E309" t="s">
        <v>34</v>
      </c>
      <c r="F309" s="2">
        <v>43861</v>
      </c>
      <c r="G309" s="2">
        <v>43836</v>
      </c>
      <c r="H309" s="25">
        <v>1</v>
      </c>
      <c r="I309">
        <v>1</v>
      </c>
      <c r="J309" s="12">
        <v>5</v>
      </c>
      <c r="K309">
        <v>129</v>
      </c>
      <c r="L309" s="19">
        <v>0.18</v>
      </c>
      <c r="M309" s="12">
        <v>0.9</v>
      </c>
      <c r="N309" s="12">
        <v>0</v>
      </c>
      <c r="O309" s="12">
        <v>0</v>
      </c>
      <c r="P309" s="12">
        <v>0</v>
      </c>
      <c r="Q309" s="12">
        <v>0</v>
      </c>
      <c r="R309" s="12">
        <v>0.9</v>
      </c>
      <c r="S309">
        <v>64548</v>
      </c>
      <c r="T309" t="s">
        <v>47</v>
      </c>
      <c r="U309" t="s">
        <v>47</v>
      </c>
    </row>
    <row r="310" spans="1:21" x14ac:dyDescent="0.25">
      <c r="A310">
        <v>202002</v>
      </c>
      <c r="B310" t="s">
        <v>17</v>
      </c>
      <c r="C310" t="s">
        <v>471</v>
      </c>
      <c r="D310" t="s">
        <v>472</v>
      </c>
      <c r="E310" t="s">
        <v>34</v>
      </c>
      <c r="F310" s="2">
        <v>43861</v>
      </c>
      <c r="G310" s="2">
        <v>43853</v>
      </c>
      <c r="H310" s="25">
        <v>1</v>
      </c>
      <c r="I310">
        <v>1</v>
      </c>
      <c r="J310" s="12">
        <v>10</v>
      </c>
      <c r="K310">
        <v>129</v>
      </c>
      <c r="L310" s="19">
        <v>0.18</v>
      </c>
      <c r="M310" s="12">
        <v>1.8</v>
      </c>
      <c r="N310" s="12">
        <v>0</v>
      </c>
      <c r="O310" s="12">
        <v>0</v>
      </c>
      <c r="P310" s="12">
        <v>0</v>
      </c>
      <c r="Q310" s="12">
        <v>0</v>
      </c>
      <c r="R310" s="12">
        <v>1.8</v>
      </c>
      <c r="S310">
        <v>64548</v>
      </c>
      <c r="T310" t="s">
        <v>47</v>
      </c>
      <c r="U310" t="s">
        <v>47</v>
      </c>
    </row>
    <row r="311" spans="1:21" x14ac:dyDescent="0.25">
      <c r="A311">
        <v>202002</v>
      </c>
      <c r="B311" t="s">
        <v>17</v>
      </c>
      <c r="C311" t="s">
        <v>473</v>
      </c>
      <c r="D311" t="s">
        <v>474</v>
      </c>
      <c r="E311" t="s">
        <v>34</v>
      </c>
      <c r="F311" s="2">
        <v>43861</v>
      </c>
      <c r="G311" s="2">
        <v>43856</v>
      </c>
      <c r="H311" s="25">
        <v>1</v>
      </c>
      <c r="I311">
        <v>1</v>
      </c>
      <c r="J311" s="12">
        <v>10</v>
      </c>
      <c r="K311">
        <v>129</v>
      </c>
      <c r="L311" s="19">
        <v>0.18</v>
      </c>
      <c r="M311" s="12">
        <v>1.8</v>
      </c>
      <c r="N311" s="12">
        <v>0</v>
      </c>
      <c r="O311" s="12">
        <v>0</v>
      </c>
      <c r="P311" s="12">
        <v>0</v>
      </c>
      <c r="Q311" s="12">
        <v>0</v>
      </c>
      <c r="R311" s="12">
        <v>1.8</v>
      </c>
      <c r="S311">
        <v>64548</v>
      </c>
      <c r="T311" t="s">
        <v>47</v>
      </c>
      <c r="U311" t="s">
        <v>47</v>
      </c>
    </row>
    <row r="312" spans="1:21" x14ac:dyDescent="0.25">
      <c r="A312">
        <v>202002</v>
      </c>
      <c r="B312" t="s">
        <v>17</v>
      </c>
      <c r="C312" t="s">
        <v>475</v>
      </c>
      <c r="D312" t="s">
        <v>476</v>
      </c>
      <c r="E312" t="s">
        <v>34</v>
      </c>
      <c r="F312" s="2">
        <v>43861</v>
      </c>
      <c r="G312" s="2">
        <v>43844</v>
      </c>
      <c r="H312" s="25">
        <v>1</v>
      </c>
      <c r="I312">
        <v>1</v>
      </c>
      <c r="J312" s="12">
        <v>10</v>
      </c>
      <c r="K312">
        <v>129</v>
      </c>
      <c r="L312" s="19">
        <v>0.18</v>
      </c>
      <c r="M312" s="12">
        <v>1.8</v>
      </c>
      <c r="N312" s="12">
        <v>0</v>
      </c>
      <c r="O312" s="12">
        <v>0</v>
      </c>
      <c r="P312" s="12">
        <v>0</v>
      </c>
      <c r="Q312" s="12">
        <v>0</v>
      </c>
      <c r="R312" s="12">
        <v>1.8</v>
      </c>
      <c r="S312">
        <v>64548</v>
      </c>
      <c r="T312" t="s">
        <v>47</v>
      </c>
      <c r="U312" t="s">
        <v>47</v>
      </c>
    </row>
    <row r="313" spans="1:21" x14ac:dyDescent="0.25">
      <c r="A313">
        <v>202002</v>
      </c>
      <c r="B313" t="s">
        <v>17</v>
      </c>
      <c r="C313" t="s">
        <v>477</v>
      </c>
      <c r="D313" t="s">
        <v>478</v>
      </c>
      <c r="E313" t="s">
        <v>34</v>
      </c>
      <c r="F313" s="2">
        <v>43861</v>
      </c>
      <c r="G313" s="2">
        <v>43831</v>
      </c>
      <c r="H313" s="25">
        <v>1</v>
      </c>
      <c r="I313">
        <v>1</v>
      </c>
      <c r="J313" s="12">
        <v>5</v>
      </c>
      <c r="K313">
        <v>129</v>
      </c>
      <c r="L313" s="19">
        <v>0.18</v>
      </c>
      <c r="M313" s="12">
        <v>0.9</v>
      </c>
      <c r="N313" s="12">
        <v>0</v>
      </c>
      <c r="O313" s="12">
        <v>0</v>
      </c>
      <c r="P313" s="12">
        <v>0</v>
      </c>
      <c r="Q313" s="12">
        <v>0</v>
      </c>
      <c r="R313" s="12">
        <v>0.9</v>
      </c>
      <c r="S313">
        <v>64548</v>
      </c>
      <c r="T313" t="s">
        <v>47</v>
      </c>
      <c r="U313" t="s">
        <v>47</v>
      </c>
    </row>
    <row r="314" spans="1:21" x14ac:dyDescent="0.25">
      <c r="A314">
        <v>202002</v>
      </c>
      <c r="B314" t="s">
        <v>17</v>
      </c>
      <c r="C314" t="s">
        <v>479</v>
      </c>
      <c r="D314" t="s">
        <v>480</v>
      </c>
      <c r="E314" t="s">
        <v>34</v>
      </c>
      <c r="F314" s="2">
        <v>43861</v>
      </c>
      <c r="G314" s="2">
        <v>43835</v>
      </c>
      <c r="H314" s="25">
        <v>1</v>
      </c>
      <c r="I314">
        <v>1</v>
      </c>
      <c r="J314" s="12">
        <v>15</v>
      </c>
      <c r="K314">
        <v>129</v>
      </c>
      <c r="L314" s="19">
        <v>0.18</v>
      </c>
      <c r="M314" s="12">
        <v>2.7</v>
      </c>
      <c r="N314" s="12">
        <v>0</v>
      </c>
      <c r="O314" s="12">
        <v>0</v>
      </c>
      <c r="P314" s="12">
        <v>0</v>
      </c>
      <c r="Q314" s="12">
        <v>0</v>
      </c>
      <c r="R314" s="12">
        <v>2.7</v>
      </c>
      <c r="S314">
        <v>64548</v>
      </c>
      <c r="T314" t="s">
        <v>47</v>
      </c>
      <c r="U314" t="s">
        <v>47</v>
      </c>
    </row>
    <row r="315" spans="1:21" x14ac:dyDescent="0.25">
      <c r="A315">
        <v>202002</v>
      </c>
      <c r="B315" t="s">
        <v>17</v>
      </c>
      <c r="C315" t="s">
        <v>481</v>
      </c>
      <c r="D315" t="s">
        <v>482</v>
      </c>
      <c r="E315" t="s">
        <v>34</v>
      </c>
      <c r="F315" s="2">
        <v>43861</v>
      </c>
      <c r="G315" s="2">
        <v>43835</v>
      </c>
      <c r="H315" s="25">
        <v>1</v>
      </c>
      <c r="I315">
        <v>1</v>
      </c>
      <c r="J315" s="12">
        <v>5</v>
      </c>
      <c r="K315">
        <v>129</v>
      </c>
      <c r="L315" s="19">
        <v>0.18</v>
      </c>
      <c r="M315" s="12">
        <v>0.9</v>
      </c>
      <c r="N315" s="12">
        <v>0</v>
      </c>
      <c r="O315" s="12">
        <v>0</v>
      </c>
      <c r="P315" s="12">
        <v>0</v>
      </c>
      <c r="Q315" s="12">
        <v>0</v>
      </c>
      <c r="R315" s="12">
        <v>0.9</v>
      </c>
      <c r="S315">
        <v>64548</v>
      </c>
      <c r="T315" t="s">
        <v>47</v>
      </c>
      <c r="U315" t="s">
        <v>47</v>
      </c>
    </row>
    <row r="316" spans="1:21" x14ac:dyDescent="0.25">
      <c r="A316">
        <v>202002</v>
      </c>
      <c r="B316" t="s">
        <v>17</v>
      </c>
      <c r="C316" t="s">
        <v>483</v>
      </c>
      <c r="D316" t="s">
        <v>484</v>
      </c>
      <c r="E316" t="s">
        <v>34</v>
      </c>
      <c r="F316" s="2">
        <v>43861</v>
      </c>
      <c r="G316" s="2">
        <v>43835</v>
      </c>
      <c r="H316" s="25">
        <v>1</v>
      </c>
      <c r="I316">
        <v>1</v>
      </c>
      <c r="J316" s="12">
        <v>5</v>
      </c>
      <c r="K316">
        <v>129</v>
      </c>
      <c r="L316" s="19">
        <v>0.18</v>
      </c>
      <c r="M316" s="12">
        <v>0.9</v>
      </c>
      <c r="N316" s="12">
        <v>0</v>
      </c>
      <c r="O316" s="12">
        <v>0</v>
      </c>
      <c r="P316" s="12">
        <v>0</v>
      </c>
      <c r="Q316" s="12">
        <v>0</v>
      </c>
      <c r="R316" s="12">
        <v>0.9</v>
      </c>
      <c r="S316">
        <v>64548</v>
      </c>
      <c r="T316" t="s">
        <v>47</v>
      </c>
      <c r="U316" t="s">
        <v>47</v>
      </c>
    </row>
    <row r="317" spans="1:21" x14ac:dyDescent="0.25">
      <c r="A317">
        <v>202002</v>
      </c>
      <c r="B317" t="s">
        <v>17</v>
      </c>
      <c r="C317" t="s">
        <v>485</v>
      </c>
      <c r="D317" t="s">
        <v>486</v>
      </c>
      <c r="E317" t="s">
        <v>34</v>
      </c>
      <c r="F317" s="2">
        <v>43861</v>
      </c>
      <c r="G317" s="2">
        <v>43835</v>
      </c>
      <c r="H317" s="25">
        <v>1</v>
      </c>
      <c r="I317">
        <v>1</v>
      </c>
      <c r="J317" s="12">
        <v>5</v>
      </c>
      <c r="K317">
        <v>129</v>
      </c>
      <c r="L317" s="19">
        <v>0.18</v>
      </c>
      <c r="M317" s="12">
        <v>0.9</v>
      </c>
      <c r="N317" s="12">
        <v>0</v>
      </c>
      <c r="O317" s="12">
        <v>0</v>
      </c>
      <c r="P317" s="12">
        <v>0</v>
      </c>
      <c r="Q317" s="12">
        <v>0</v>
      </c>
      <c r="R317" s="12">
        <v>0.9</v>
      </c>
      <c r="S317">
        <v>64548</v>
      </c>
      <c r="T317" t="s">
        <v>47</v>
      </c>
      <c r="U317" t="s">
        <v>47</v>
      </c>
    </row>
    <row r="318" spans="1:21" x14ac:dyDescent="0.25">
      <c r="A318">
        <v>202002</v>
      </c>
      <c r="B318" t="s">
        <v>17</v>
      </c>
      <c r="C318" t="s">
        <v>487</v>
      </c>
      <c r="D318" t="s">
        <v>488</v>
      </c>
      <c r="E318" t="s">
        <v>34</v>
      </c>
      <c r="F318" s="2">
        <v>43861</v>
      </c>
      <c r="G318" s="2">
        <v>43844</v>
      </c>
      <c r="H318" s="25">
        <v>1</v>
      </c>
      <c r="I318">
        <v>1</v>
      </c>
      <c r="J318" s="12">
        <v>10</v>
      </c>
      <c r="K318">
        <v>129</v>
      </c>
      <c r="L318" s="19">
        <v>0.18</v>
      </c>
      <c r="M318" s="12">
        <v>1.8</v>
      </c>
      <c r="N318" s="12">
        <v>0</v>
      </c>
      <c r="O318" s="12">
        <v>0</v>
      </c>
      <c r="P318" s="12">
        <v>0</v>
      </c>
      <c r="Q318" s="12">
        <v>0</v>
      </c>
      <c r="R318" s="12">
        <v>1.8</v>
      </c>
      <c r="S318">
        <v>64548</v>
      </c>
      <c r="T318" t="s">
        <v>47</v>
      </c>
      <c r="U318" t="s">
        <v>47</v>
      </c>
    </row>
    <row r="319" spans="1:21" x14ac:dyDescent="0.25">
      <c r="A319">
        <v>202002</v>
      </c>
      <c r="B319" t="s">
        <v>17</v>
      </c>
      <c r="C319" t="s">
        <v>489</v>
      </c>
      <c r="D319" t="s">
        <v>490</v>
      </c>
      <c r="E319" t="s">
        <v>34</v>
      </c>
      <c r="F319" s="2">
        <v>43861</v>
      </c>
      <c r="G319" s="2">
        <v>43835</v>
      </c>
      <c r="H319" s="25">
        <v>1</v>
      </c>
      <c r="I319">
        <v>1</v>
      </c>
      <c r="J319" s="12">
        <v>5</v>
      </c>
      <c r="K319">
        <v>129</v>
      </c>
      <c r="L319" s="19">
        <v>0.18</v>
      </c>
      <c r="M319" s="12">
        <v>0.9</v>
      </c>
      <c r="N319" s="12">
        <v>0</v>
      </c>
      <c r="O319" s="12">
        <v>0</v>
      </c>
      <c r="P319" s="12">
        <v>0</v>
      </c>
      <c r="Q319" s="12">
        <v>0</v>
      </c>
      <c r="R319" s="12">
        <v>0.9</v>
      </c>
      <c r="S319">
        <v>64548</v>
      </c>
      <c r="T319" t="s">
        <v>47</v>
      </c>
      <c r="U319" t="s">
        <v>47</v>
      </c>
    </row>
    <row r="320" spans="1:21" x14ac:dyDescent="0.25">
      <c r="A320">
        <v>202002</v>
      </c>
      <c r="B320" t="s">
        <v>17</v>
      </c>
      <c r="C320" t="s">
        <v>491</v>
      </c>
      <c r="D320" t="s">
        <v>492</v>
      </c>
      <c r="E320" t="s">
        <v>34</v>
      </c>
      <c r="F320" s="2">
        <v>43861</v>
      </c>
      <c r="G320" s="2">
        <v>43831</v>
      </c>
      <c r="H320" s="25">
        <v>1</v>
      </c>
      <c r="I320">
        <v>1</v>
      </c>
      <c r="J320" s="12">
        <v>5</v>
      </c>
      <c r="K320">
        <v>129</v>
      </c>
      <c r="L320" s="19">
        <v>0.18</v>
      </c>
      <c r="M320" s="12">
        <v>0.9</v>
      </c>
      <c r="N320" s="12">
        <v>0</v>
      </c>
      <c r="O320" s="12">
        <v>0</v>
      </c>
      <c r="P320" s="12">
        <v>0</v>
      </c>
      <c r="Q320" s="12">
        <v>0</v>
      </c>
      <c r="R320" s="12">
        <v>0.9</v>
      </c>
      <c r="S320">
        <v>64548</v>
      </c>
      <c r="T320" t="s">
        <v>47</v>
      </c>
      <c r="U320" t="s">
        <v>47</v>
      </c>
    </row>
    <row r="321" spans="1:21" x14ac:dyDescent="0.25">
      <c r="A321">
        <v>202002</v>
      </c>
      <c r="B321" t="s">
        <v>17</v>
      </c>
      <c r="C321" t="s">
        <v>493</v>
      </c>
      <c r="D321" t="s">
        <v>494</v>
      </c>
      <c r="E321" t="s">
        <v>34</v>
      </c>
      <c r="F321" s="2">
        <v>43861</v>
      </c>
      <c r="G321" s="2">
        <v>43845</v>
      </c>
      <c r="H321" s="25">
        <v>1</v>
      </c>
      <c r="I321">
        <v>1</v>
      </c>
      <c r="J321" s="12">
        <v>5</v>
      </c>
      <c r="K321">
        <v>129</v>
      </c>
      <c r="L321" s="19">
        <v>0.18</v>
      </c>
      <c r="M321" s="12">
        <v>0.9</v>
      </c>
      <c r="N321" s="12">
        <v>0</v>
      </c>
      <c r="O321" s="12">
        <v>0</v>
      </c>
      <c r="P321" s="12">
        <v>0</v>
      </c>
      <c r="Q321" s="12">
        <v>0</v>
      </c>
      <c r="R321" s="12">
        <v>0.9</v>
      </c>
      <c r="S321">
        <v>64548</v>
      </c>
      <c r="T321" t="s">
        <v>47</v>
      </c>
      <c r="U321" t="s">
        <v>47</v>
      </c>
    </row>
    <row r="322" spans="1:21" x14ac:dyDescent="0.25">
      <c r="A322">
        <v>202002</v>
      </c>
      <c r="B322" t="s">
        <v>17</v>
      </c>
      <c r="C322" t="s">
        <v>495</v>
      </c>
      <c r="D322" t="s">
        <v>496</v>
      </c>
      <c r="E322" t="s">
        <v>34</v>
      </c>
      <c r="F322" s="2">
        <v>43861</v>
      </c>
      <c r="G322" s="2">
        <v>43844</v>
      </c>
      <c r="H322" s="25">
        <v>1</v>
      </c>
      <c r="I322">
        <v>1</v>
      </c>
      <c r="J322" s="12">
        <v>10</v>
      </c>
      <c r="K322">
        <v>129</v>
      </c>
      <c r="L322" s="19">
        <v>0.18</v>
      </c>
      <c r="M322" s="12">
        <v>1.8</v>
      </c>
      <c r="N322" s="12">
        <v>0</v>
      </c>
      <c r="O322" s="12">
        <v>0</v>
      </c>
      <c r="P322" s="12">
        <v>0</v>
      </c>
      <c r="Q322" s="12">
        <v>0</v>
      </c>
      <c r="R322" s="12">
        <v>1.8</v>
      </c>
      <c r="S322">
        <v>64548</v>
      </c>
      <c r="T322" t="s">
        <v>47</v>
      </c>
      <c r="U322" t="s">
        <v>47</v>
      </c>
    </row>
    <row r="323" spans="1:21" x14ac:dyDescent="0.25">
      <c r="A323">
        <v>202002</v>
      </c>
      <c r="B323" t="s">
        <v>17</v>
      </c>
      <c r="C323" t="s">
        <v>497</v>
      </c>
      <c r="D323" t="s">
        <v>498</v>
      </c>
      <c r="E323" t="s">
        <v>34</v>
      </c>
      <c r="F323" s="2">
        <v>43861</v>
      </c>
      <c r="G323" s="2">
        <v>43859</v>
      </c>
      <c r="H323" s="25">
        <v>1</v>
      </c>
      <c r="I323">
        <v>1</v>
      </c>
      <c r="J323" s="12">
        <v>20</v>
      </c>
      <c r="K323">
        <v>129</v>
      </c>
      <c r="L323" s="19">
        <v>0.18</v>
      </c>
      <c r="M323" s="12">
        <v>3.6</v>
      </c>
      <c r="N323" s="12">
        <v>0</v>
      </c>
      <c r="O323" s="12">
        <v>0</v>
      </c>
      <c r="P323" s="12">
        <v>0</v>
      </c>
      <c r="Q323" s="12">
        <v>0</v>
      </c>
      <c r="R323" s="12">
        <v>3.6</v>
      </c>
      <c r="S323">
        <v>64548</v>
      </c>
      <c r="T323" t="s">
        <v>47</v>
      </c>
      <c r="U323" t="s">
        <v>47</v>
      </c>
    </row>
    <row r="324" spans="1:21" x14ac:dyDescent="0.25">
      <c r="A324">
        <v>202002</v>
      </c>
      <c r="B324" t="s">
        <v>17</v>
      </c>
      <c r="C324" t="s">
        <v>499</v>
      </c>
      <c r="D324" t="s">
        <v>500</v>
      </c>
      <c r="E324" t="s">
        <v>34</v>
      </c>
      <c r="F324" s="2">
        <v>43861</v>
      </c>
      <c r="G324" s="2">
        <v>43857</v>
      </c>
      <c r="H324" s="25">
        <v>1</v>
      </c>
      <c r="I324">
        <v>1</v>
      </c>
      <c r="J324" s="12">
        <v>5</v>
      </c>
      <c r="K324">
        <v>129</v>
      </c>
      <c r="L324" s="19">
        <v>0.18</v>
      </c>
      <c r="M324" s="12">
        <v>0.9</v>
      </c>
      <c r="N324" s="12">
        <v>0</v>
      </c>
      <c r="O324" s="12">
        <v>0</v>
      </c>
      <c r="P324" s="12">
        <v>0</v>
      </c>
      <c r="Q324" s="12">
        <v>0</v>
      </c>
      <c r="R324" s="12">
        <v>0.9</v>
      </c>
      <c r="S324">
        <v>64548</v>
      </c>
      <c r="T324" t="s">
        <v>47</v>
      </c>
      <c r="U324" t="s">
        <v>47</v>
      </c>
    </row>
    <row r="325" spans="1:21" x14ac:dyDescent="0.25">
      <c r="A325">
        <v>202002</v>
      </c>
      <c r="B325" t="s">
        <v>17</v>
      </c>
      <c r="C325" t="s">
        <v>501</v>
      </c>
      <c r="D325" t="s">
        <v>502</v>
      </c>
      <c r="E325" t="s">
        <v>34</v>
      </c>
      <c r="F325" s="2">
        <v>43861</v>
      </c>
      <c r="G325" s="2">
        <v>43861</v>
      </c>
      <c r="H325" s="25">
        <v>1</v>
      </c>
      <c r="I325">
        <v>1</v>
      </c>
      <c r="J325" s="12">
        <v>10</v>
      </c>
      <c r="K325">
        <v>129</v>
      </c>
      <c r="L325" s="19">
        <v>0.18</v>
      </c>
      <c r="M325" s="12">
        <v>1.8</v>
      </c>
      <c r="N325" s="12">
        <v>0</v>
      </c>
      <c r="O325" s="12">
        <v>0</v>
      </c>
      <c r="P325" s="12">
        <v>0</v>
      </c>
      <c r="Q325" s="12">
        <v>0</v>
      </c>
      <c r="R325" s="12">
        <v>1.8</v>
      </c>
      <c r="S325">
        <v>64548</v>
      </c>
      <c r="T325" t="s">
        <v>47</v>
      </c>
      <c r="U325" t="s">
        <v>47</v>
      </c>
    </row>
    <row r="326" spans="1:21" x14ac:dyDescent="0.25">
      <c r="A326">
        <v>202002</v>
      </c>
      <c r="B326" t="s">
        <v>17</v>
      </c>
      <c r="C326" t="s">
        <v>503</v>
      </c>
      <c r="D326" t="s">
        <v>504</v>
      </c>
      <c r="E326" t="s">
        <v>34</v>
      </c>
      <c r="F326" s="2">
        <v>43861</v>
      </c>
      <c r="G326" s="2">
        <v>43849</v>
      </c>
      <c r="H326" s="25">
        <v>1</v>
      </c>
      <c r="I326">
        <v>1</v>
      </c>
      <c r="J326" s="12">
        <v>10</v>
      </c>
      <c r="K326">
        <v>129</v>
      </c>
      <c r="L326" s="19">
        <v>0.18</v>
      </c>
      <c r="M326" s="12">
        <v>1.8</v>
      </c>
      <c r="N326" s="12">
        <v>0</v>
      </c>
      <c r="O326" s="12">
        <v>0</v>
      </c>
      <c r="P326" s="12">
        <v>0</v>
      </c>
      <c r="Q326" s="12">
        <v>0</v>
      </c>
      <c r="R326" s="12">
        <v>1.8</v>
      </c>
      <c r="S326">
        <v>64548</v>
      </c>
      <c r="T326" t="s">
        <v>47</v>
      </c>
      <c r="U326" t="s">
        <v>47</v>
      </c>
    </row>
    <row r="327" spans="1:21" x14ac:dyDescent="0.25">
      <c r="A327">
        <v>202002</v>
      </c>
      <c r="B327" t="s">
        <v>17</v>
      </c>
      <c r="C327" t="s">
        <v>505</v>
      </c>
      <c r="D327" t="s">
        <v>506</v>
      </c>
      <c r="E327" t="s">
        <v>34</v>
      </c>
      <c r="F327" s="2">
        <v>43861</v>
      </c>
      <c r="G327" s="2">
        <v>43861</v>
      </c>
      <c r="H327" s="25">
        <v>1</v>
      </c>
      <c r="I327">
        <v>1</v>
      </c>
      <c r="J327" s="12">
        <v>20</v>
      </c>
      <c r="K327">
        <v>129</v>
      </c>
      <c r="L327" s="19">
        <v>0.18</v>
      </c>
      <c r="M327" s="12">
        <v>3.6</v>
      </c>
      <c r="N327" s="12">
        <v>0</v>
      </c>
      <c r="O327" s="12">
        <v>0</v>
      </c>
      <c r="P327" s="12">
        <v>0</v>
      </c>
      <c r="Q327" s="12">
        <v>0</v>
      </c>
      <c r="R327" s="12">
        <v>3.6</v>
      </c>
      <c r="S327">
        <v>64548</v>
      </c>
      <c r="T327" t="s">
        <v>47</v>
      </c>
      <c r="U327" t="s">
        <v>47</v>
      </c>
    </row>
    <row r="328" spans="1:21" x14ac:dyDescent="0.25">
      <c r="A328">
        <v>202002</v>
      </c>
      <c r="B328" t="s">
        <v>17</v>
      </c>
      <c r="C328" t="s">
        <v>507</v>
      </c>
      <c r="D328" t="s">
        <v>508</v>
      </c>
      <c r="E328" t="s">
        <v>34</v>
      </c>
      <c r="F328" s="2">
        <v>43861</v>
      </c>
      <c r="G328" s="2">
        <v>43844</v>
      </c>
      <c r="H328" s="25">
        <v>1</v>
      </c>
      <c r="I328">
        <v>1</v>
      </c>
      <c r="J328" s="12">
        <v>10</v>
      </c>
      <c r="K328">
        <v>129</v>
      </c>
      <c r="L328" s="19">
        <v>0.18</v>
      </c>
      <c r="M328" s="12">
        <v>1.8</v>
      </c>
      <c r="N328" s="12">
        <v>0</v>
      </c>
      <c r="O328" s="12">
        <v>0</v>
      </c>
      <c r="P328" s="12">
        <v>0</v>
      </c>
      <c r="Q328" s="12">
        <v>0</v>
      </c>
      <c r="R328" s="12">
        <v>1.8</v>
      </c>
      <c r="S328">
        <v>64548</v>
      </c>
      <c r="T328" t="s">
        <v>47</v>
      </c>
      <c r="U328" t="s">
        <v>47</v>
      </c>
    </row>
    <row r="329" spans="1:21" x14ac:dyDescent="0.25">
      <c r="A329">
        <v>202002</v>
      </c>
      <c r="B329" t="s">
        <v>17</v>
      </c>
      <c r="C329" t="s">
        <v>509</v>
      </c>
      <c r="D329" t="s">
        <v>510</v>
      </c>
      <c r="E329" t="s">
        <v>34</v>
      </c>
      <c r="F329" s="2">
        <v>43861</v>
      </c>
      <c r="G329" s="2">
        <v>43856</v>
      </c>
      <c r="H329" s="25">
        <v>1</v>
      </c>
      <c r="I329">
        <v>1</v>
      </c>
      <c r="J329" s="12">
        <v>5</v>
      </c>
      <c r="K329">
        <v>129</v>
      </c>
      <c r="L329" s="19">
        <v>0.18</v>
      </c>
      <c r="M329" s="12">
        <v>0.9</v>
      </c>
      <c r="N329" s="12">
        <v>0</v>
      </c>
      <c r="O329" s="12">
        <v>0</v>
      </c>
      <c r="P329" s="12">
        <v>0</v>
      </c>
      <c r="Q329" s="12">
        <v>0</v>
      </c>
      <c r="R329" s="12">
        <v>0.9</v>
      </c>
      <c r="S329">
        <v>64548</v>
      </c>
      <c r="T329" t="s">
        <v>47</v>
      </c>
      <c r="U329" t="s">
        <v>47</v>
      </c>
    </row>
    <row r="330" spans="1:21" x14ac:dyDescent="0.25">
      <c r="A330">
        <v>202002</v>
      </c>
      <c r="B330" t="s">
        <v>17</v>
      </c>
      <c r="C330" t="s">
        <v>511</v>
      </c>
      <c r="D330" t="s">
        <v>512</v>
      </c>
      <c r="E330" t="s">
        <v>34</v>
      </c>
      <c r="F330" s="2">
        <v>43861</v>
      </c>
      <c r="G330" s="2">
        <v>43859</v>
      </c>
      <c r="H330" s="25">
        <v>1</v>
      </c>
      <c r="I330">
        <v>1</v>
      </c>
      <c r="J330" s="12">
        <v>20</v>
      </c>
      <c r="K330">
        <v>129</v>
      </c>
      <c r="L330" s="19">
        <v>0.18</v>
      </c>
      <c r="M330" s="12">
        <v>3.6</v>
      </c>
      <c r="N330" s="12">
        <v>0</v>
      </c>
      <c r="O330" s="12">
        <v>0</v>
      </c>
      <c r="P330" s="12">
        <v>0</v>
      </c>
      <c r="Q330" s="12">
        <v>0</v>
      </c>
      <c r="R330" s="12">
        <v>3.6</v>
      </c>
      <c r="S330">
        <v>64548</v>
      </c>
      <c r="T330" t="s">
        <v>47</v>
      </c>
      <c r="U330" t="s">
        <v>47</v>
      </c>
    </row>
    <row r="331" spans="1:21" x14ac:dyDescent="0.25">
      <c r="A331">
        <v>202002</v>
      </c>
      <c r="B331" t="s">
        <v>17</v>
      </c>
      <c r="C331" t="s">
        <v>513</v>
      </c>
      <c r="D331" t="s">
        <v>514</v>
      </c>
      <c r="E331" t="s">
        <v>34</v>
      </c>
      <c r="F331" s="2">
        <v>43861</v>
      </c>
      <c r="G331" s="2">
        <v>43848</v>
      </c>
      <c r="H331" s="25">
        <v>1</v>
      </c>
      <c r="I331">
        <v>1</v>
      </c>
      <c r="J331" s="12">
        <v>5</v>
      </c>
      <c r="K331">
        <v>129</v>
      </c>
      <c r="L331" s="19">
        <v>0.18</v>
      </c>
      <c r="M331" s="12">
        <v>0.9</v>
      </c>
      <c r="N331" s="12">
        <v>0</v>
      </c>
      <c r="O331" s="12">
        <v>0</v>
      </c>
      <c r="P331" s="12">
        <v>0</v>
      </c>
      <c r="Q331" s="12">
        <v>0</v>
      </c>
      <c r="R331" s="12">
        <v>0.9</v>
      </c>
      <c r="S331">
        <v>64548</v>
      </c>
      <c r="T331" t="s">
        <v>47</v>
      </c>
      <c r="U331" t="s">
        <v>47</v>
      </c>
    </row>
    <row r="332" spans="1:21" x14ac:dyDescent="0.25">
      <c r="A332">
        <v>202002</v>
      </c>
      <c r="B332" t="s">
        <v>17</v>
      </c>
      <c r="C332" t="s">
        <v>515</v>
      </c>
      <c r="D332" t="s">
        <v>516</v>
      </c>
      <c r="E332" t="s">
        <v>34</v>
      </c>
      <c r="F332" s="2">
        <v>43861</v>
      </c>
      <c r="G332" s="2">
        <v>43857</v>
      </c>
      <c r="H332" s="25">
        <v>1</v>
      </c>
      <c r="I332">
        <v>1</v>
      </c>
      <c r="J332" s="12">
        <v>5</v>
      </c>
      <c r="K332">
        <v>129</v>
      </c>
      <c r="L332" s="19">
        <v>0.18</v>
      </c>
      <c r="M332" s="12">
        <v>0.9</v>
      </c>
      <c r="N332" s="12">
        <v>0</v>
      </c>
      <c r="O332" s="12">
        <v>0</v>
      </c>
      <c r="P332" s="12">
        <v>0</v>
      </c>
      <c r="Q332" s="12">
        <v>0</v>
      </c>
      <c r="R332" s="12">
        <v>0.9</v>
      </c>
      <c r="S332">
        <v>64548</v>
      </c>
      <c r="T332" t="s">
        <v>47</v>
      </c>
      <c r="U332" t="s">
        <v>47</v>
      </c>
    </row>
    <row r="333" spans="1:21" x14ac:dyDescent="0.25">
      <c r="A333">
        <v>202002</v>
      </c>
      <c r="B333" t="s">
        <v>17</v>
      </c>
      <c r="C333" t="s">
        <v>517</v>
      </c>
      <c r="D333" t="s">
        <v>518</v>
      </c>
      <c r="E333" t="s">
        <v>34</v>
      </c>
      <c r="F333" s="2">
        <v>43861</v>
      </c>
      <c r="G333" s="2">
        <v>43857</v>
      </c>
      <c r="H333" s="25">
        <v>1</v>
      </c>
      <c r="I333">
        <v>1</v>
      </c>
      <c r="J333" s="12">
        <v>5</v>
      </c>
      <c r="K333">
        <v>129</v>
      </c>
      <c r="L333" s="19">
        <v>0.18</v>
      </c>
      <c r="M333" s="12">
        <v>0.9</v>
      </c>
      <c r="N333" s="12">
        <v>0</v>
      </c>
      <c r="O333" s="12">
        <v>0</v>
      </c>
      <c r="P333" s="12">
        <v>0</v>
      </c>
      <c r="Q333" s="12">
        <v>0</v>
      </c>
      <c r="R333" s="12">
        <v>0.9</v>
      </c>
      <c r="S333">
        <v>64548</v>
      </c>
      <c r="T333" t="s">
        <v>47</v>
      </c>
      <c r="U333" t="s">
        <v>47</v>
      </c>
    </row>
    <row r="334" spans="1:21" x14ac:dyDescent="0.25">
      <c r="A334">
        <v>202002</v>
      </c>
      <c r="B334" t="s">
        <v>17</v>
      </c>
      <c r="C334" t="s">
        <v>519</v>
      </c>
      <c r="D334" t="s">
        <v>520</v>
      </c>
      <c r="E334" t="s">
        <v>34</v>
      </c>
      <c r="F334" s="2">
        <v>43861</v>
      </c>
      <c r="G334" s="2">
        <v>43860</v>
      </c>
      <c r="H334" s="25">
        <v>1</v>
      </c>
      <c r="I334">
        <v>1</v>
      </c>
      <c r="J334" s="12">
        <v>5</v>
      </c>
      <c r="K334">
        <v>129</v>
      </c>
      <c r="L334" s="19">
        <v>0.18</v>
      </c>
      <c r="M334" s="12">
        <v>0.9</v>
      </c>
      <c r="N334" s="12">
        <v>0</v>
      </c>
      <c r="O334" s="12">
        <v>0</v>
      </c>
      <c r="P334" s="12">
        <v>0</v>
      </c>
      <c r="Q334" s="12">
        <v>0</v>
      </c>
      <c r="R334" s="12">
        <v>0.9</v>
      </c>
      <c r="S334">
        <v>64548</v>
      </c>
      <c r="T334" t="s">
        <v>47</v>
      </c>
      <c r="U334" t="s">
        <v>47</v>
      </c>
    </row>
    <row r="335" spans="1:21" x14ac:dyDescent="0.25">
      <c r="A335">
        <v>202002</v>
      </c>
      <c r="B335" t="s">
        <v>17</v>
      </c>
      <c r="C335" t="s">
        <v>521</v>
      </c>
      <c r="D335" t="s">
        <v>522</v>
      </c>
      <c r="E335" t="s">
        <v>34</v>
      </c>
      <c r="F335" s="2">
        <v>43861</v>
      </c>
      <c r="G335" s="2">
        <v>43855</v>
      </c>
      <c r="H335" s="25">
        <v>1</v>
      </c>
      <c r="I335">
        <v>1</v>
      </c>
      <c r="J335" s="12">
        <v>20</v>
      </c>
      <c r="K335">
        <v>129</v>
      </c>
      <c r="L335" s="19">
        <v>0.18</v>
      </c>
      <c r="M335" s="12">
        <v>3.6</v>
      </c>
      <c r="N335" s="12">
        <v>0</v>
      </c>
      <c r="O335" s="12">
        <v>0</v>
      </c>
      <c r="P335" s="12">
        <v>0</v>
      </c>
      <c r="Q335" s="12">
        <v>0</v>
      </c>
      <c r="R335" s="12">
        <v>3.6</v>
      </c>
      <c r="S335">
        <v>64548</v>
      </c>
      <c r="T335" t="s">
        <v>47</v>
      </c>
      <c r="U335" t="s">
        <v>47</v>
      </c>
    </row>
    <row r="336" spans="1:21" x14ac:dyDescent="0.25">
      <c r="A336">
        <v>202002</v>
      </c>
      <c r="B336" t="s">
        <v>17</v>
      </c>
      <c r="C336" t="s">
        <v>523</v>
      </c>
      <c r="D336" t="s">
        <v>524</v>
      </c>
      <c r="E336" t="s">
        <v>34</v>
      </c>
      <c r="F336" s="2">
        <v>43861</v>
      </c>
      <c r="G336" s="2">
        <v>43861</v>
      </c>
      <c r="H336" s="25">
        <v>1</v>
      </c>
      <c r="I336">
        <v>1</v>
      </c>
      <c r="J336" s="12">
        <v>5</v>
      </c>
      <c r="K336">
        <v>129</v>
      </c>
      <c r="L336" s="19">
        <v>0.18</v>
      </c>
      <c r="M336" s="12">
        <v>0.9</v>
      </c>
      <c r="N336" s="12">
        <v>0</v>
      </c>
      <c r="O336" s="12">
        <v>0</v>
      </c>
      <c r="P336" s="12">
        <v>0</v>
      </c>
      <c r="Q336" s="12">
        <v>0</v>
      </c>
      <c r="R336" s="12">
        <v>0.9</v>
      </c>
      <c r="S336">
        <v>64548</v>
      </c>
      <c r="T336" t="s">
        <v>47</v>
      </c>
      <c r="U336" t="s">
        <v>47</v>
      </c>
    </row>
    <row r="337" spans="1:21" x14ac:dyDescent="0.25">
      <c r="A337">
        <v>202002</v>
      </c>
      <c r="B337" t="s">
        <v>17</v>
      </c>
      <c r="C337" t="s">
        <v>525</v>
      </c>
      <c r="D337" t="s">
        <v>526</v>
      </c>
      <c r="E337" t="s">
        <v>34</v>
      </c>
      <c r="F337" s="2">
        <v>43861</v>
      </c>
      <c r="G337" s="2">
        <v>43859</v>
      </c>
      <c r="H337" s="25">
        <v>1</v>
      </c>
      <c r="I337">
        <v>1</v>
      </c>
      <c r="J337" s="12">
        <v>5</v>
      </c>
      <c r="K337">
        <v>129</v>
      </c>
      <c r="L337" s="19">
        <v>0.18</v>
      </c>
      <c r="M337" s="12">
        <v>0.9</v>
      </c>
      <c r="N337" s="12">
        <v>0</v>
      </c>
      <c r="O337" s="12">
        <v>0</v>
      </c>
      <c r="P337" s="12">
        <v>0</v>
      </c>
      <c r="Q337" s="12">
        <v>0</v>
      </c>
      <c r="R337" s="12">
        <v>0.9</v>
      </c>
      <c r="S337">
        <v>64548</v>
      </c>
      <c r="T337" t="s">
        <v>47</v>
      </c>
      <c r="U337" t="s">
        <v>47</v>
      </c>
    </row>
    <row r="338" spans="1:21" x14ac:dyDescent="0.25">
      <c r="A338">
        <v>202002</v>
      </c>
      <c r="B338" t="s">
        <v>17</v>
      </c>
      <c r="C338" t="s">
        <v>527</v>
      </c>
      <c r="D338" t="s">
        <v>528</v>
      </c>
      <c r="E338" t="s">
        <v>34</v>
      </c>
      <c r="F338" s="2">
        <v>43861</v>
      </c>
      <c r="G338" s="2">
        <v>43861</v>
      </c>
      <c r="H338" s="25">
        <v>1</v>
      </c>
      <c r="I338">
        <v>1</v>
      </c>
      <c r="J338" s="12">
        <v>5</v>
      </c>
      <c r="K338">
        <v>129</v>
      </c>
      <c r="L338" s="19">
        <v>0.18</v>
      </c>
      <c r="M338" s="12">
        <v>0.9</v>
      </c>
      <c r="N338" s="12">
        <v>0</v>
      </c>
      <c r="O338" s="12">
        <v>0</v>
      </c>
      <c r="P338" s="12">
        <v>0</v>
      </c>
      <c r="Q338" s="12">
        <v>0</v>
      </c>
      <c r="R338" s="12">
        <v>0.9</v>
      </c>
      <c r="S338">
        <v>64548</v>
      </c>
      <c r="T338" t="s">
        <v>47</v>
      </c>
      <c r="U338" t="s">
        <v>47</v>
      </c>
    </row>
    <row r="339" spans="1:21" x14ac:dyDescent="0.25">
      <c r="A339">
        <v>202002</v>
      </c>
      <c r="B339" t="s">
        <v>17</v>
      </c>
      <c r="C339" t="s">
        <v>529</v>
      </c>
      <c r="D339" t="s">
        <v>530</v>
      </c>
      <c r="E339" t="s">
        <v>34</v>
      </c>
      <c r="F339" s="2">
        <v>43861</v>
      </c>
      <c r="G339" s="2">
        <v>43861</v>
      </c>
      <c r="H339" s="25">
        <v>1</v>
      </c>
      <c r="I339">
        <v>1</v>
      </c>
      <c r="J339" s="12">
        <v>20</v>
      </c>
      <c r="K339">
        <v>129</v>
      </c>
      <c r="L339" s="19">
        <v>0.18</v>
      </c>
      <c r="M339" s="12">
        <v>3.6</v>
      </c>
      <c r="N339" s="12">
        <v>0</v>
      </c>
      <c r="O339" s="12">
        <v>0</v>
      </c>
      <c r="P339" s="12">
        <v>0</v>
      </c>
      <c r="Q339" s="12">
        <v>0</v>
      </c>
      <c r="R339" s="12">
        <v>3.6</v>
      </c>
      <c r="S339">
        <v>64548</v>
      </c>
      <c r="T339" t="s">
        <v>47</v>
      </c>
      <c r="U339" t="s">
        <v>47</v>
      </c>
    </row>
    <row r="340" spans="1:21" x14ac:dyDescent="0.25">
      <c r="A340">
        <v>202002</v>
      </c>
      <c r="B340" t="s">
        <v>17</v>
      </c>
      <c r="C340" t="s">
        <v>531</v>
      </c>
      <c r="D340" t="s">
        <v>532</v>
      </c>
      <c r="E340" t="s">
        <v>34</v>
      </c>
      <c r="F340" s="2">
        <v>43861</v>
      </c>
      <c r="G340" s="2">
        <v>43838</v>
      </c>
      <c r="H340" s="25">
        <v>1</v>
      </c>
      <c r="I340">
        <v>1</v>
      </c>
      <c r="J340" s="12">
        <v>5</v>
      </c>
      <c r="K340">
        <v>129</v>
      </c>
      <c r="L340" s="19">
        <v>0.18</v>
      </c>
      <c r="M340" s="12">
        <v>0.9</v>
      </c>
      <c r="N340" s="12">
        <v>0</v>
      </c>
      <c r="O340" s="12">
        <v>0</v>
      </c>
      <c r="P340" s="12">
        <v>0</v>
      </c>
      <c r="Q340" s="12">
        <v>0</v>
      </c>
      <c r="R340" s="12">
        <v>0.9</v>
      </c>
      <c r="S340">
        <v>64548</v>
      </c>
      <c r="T340" t="s">
        <v>47</v>
      </c>
      <c r="U340" t="s">
        <v>47</v>
      </c>
    </row>
    <row r="341" spans="1:21" x14ac:dyDescent="0.25">
      <c r="A341">
        <v>202002</v>
      </c>
      <c r="B341" t="s">
        <v>17</v>
      </c>
      <c r="C341" t="s">
        <v>533</v>
      </c>
      <c r="D341" t="s">
        <v>534</v>
      </c>
      <c r="E341" t="s">
        <v>34</v>
      </c>
      <c r="F341" s="2">
        <v>43861</v>
      </c>
      <c r="G341" s="2">
        <v>43850</v>
      </c>
      <c r="H341" s="25">
        <v>1</v>
      </c>
      <c r="I341">
        <v>1</v>
      </c>
      <c r="J341" s="12">
        <v>15</v>
      </c>
      <c r="K341">
        <v>129</v>
      </c>
      <c r="L341" s="19">
        <v>0.18</v>
      </c>
      <c r="M341" s="12">
        <v>2.7</v>
      </c>
      <c r="N341" s="12">
        <v>0</v>
      </c>
      <c r="O341" s="12">
        <v>0</v>
      </c>
      <c r="P341" s="12">
        <v>0</v>
      </c>
      <c r="Q341" s="12">
        <v>0</v>
      </c>
      <c r="R341" s="12">
        <v>2.7</v>
      </c>
      <c r="S341">
        <v>64548</v>
      </c>
      <c r="T341" t="s">
        <v>47</v>
      </c>
      <c r="U341" t="s">
        <v>47</v>
      </c>
    </row>
    <row r="342" spans="1:21" x14ac:dyDescent="0.25">
      <c r="A342">
        <v>202002</v>
      </c>
      <c r="B342" t="s">
        <v>17</v>
      </c>
      <c r="C342" t="s">
        <v>535</v>
      </c>
      <c r="D342" t="s">
        <v>536</v>
      </c>
      <c r="E342" t="s">
        <v>34</v>
      </c>
      <c r="F342" s="2">
        <v>43861</v>
      </c>
      <c r="G342" s="2">
        <v>43847</v>
      </c>
      <c r="H342" s="25">
        <v>1</v>
      </c>
      <c r="I342">
        <v>1</v>
      </c>
      <c r="J342" s="12">
        <v>5</v>
      </c>
      <c r="K342">
        <v>129</v>
      </c>
      <c r="L342" s="19">
        <v>0.18</v>
      </c>
      <c r="M342" s="12">
        <v>0.9</v>
      </c>
      <c r="N342" s="12">
        <v>0</v>
      </c>
      <c r="O342" s="12">
        <v>0</v>
      </c>
      <c r="P342" s="12">
        <v>0</v>
      </c>
      <c r="Q342" s="12">
        <v>0</v>
      </c>
      <c r="R342" s="12">
        <v>0.9</v>
      </c>
      <c r="S342">
        <v>64548</v>
      </c>
      <c r="T342" t="s">
        <v>47</v>
      </c>
      <c r="U342" t="s">
        <v>47</v>
      </c>
    </row>
    <row r="343" spans="1:21" x14ac:dyDescent="0.25">
      <c r="A343">
        <v>202002</v>
      </c>
      <c r="B343" t="s">
        <v>17</v>
      </c>
      <c r="C343" t="s">
        <v>537</v>
      </c>
      <c r="D343" t="s">
        <v>538</v>
      </c>
      <c r="E343" t="s">
        <v>34</v>
      </c>
      <c r="F343" s="2">
        <v>43861</v>
      </c>
      <c r="G343" s="2">
        <v>43834</v>
      </c>
      <c r="H343" s="25">
        <v>1</v>
      </c>
      <c r="I343">
        <v>1</v>
      </c>
      <c r="J343" s="12">
        <v>10</v>
      </c>
      <c r="K343">
        <v>129</v>
      </c>
      <c r="L343" s="19">
        <v>0.18</v>
      </c>
      <c r="M343" s="12">
        <v>1.8</v>
      </c>
      <c r="N343" s="12">
        <v>0</v>
      </c>
      <c r="O343" s="12">
        <v>0</v>
      </c>
      <c r="P343" s="12">
        <v>0</v>
      </c>
      <c r="Q343" s="12">
        <v>0</v>
      </c>
      <c r="R343" s="12">
        <v>1.8</v>
      </c>
      <c r="S343">
        <v>64548</v>
      </c>
      <c r="T343" t="s">
        <v>47</v>
      </c>
      <c r="U343" t="s">
        <v>47</v>
      </c>
    </row>
    <row r="344" spans="1:21" x14ac:dyDescent="0.25">
      <c r="A344">
        <v>202002</v>
      </c>
      <c r="B344" t="s">
        <v>17</v>
      </c>
      <c r="C344" t="s">
        <v>539</v>
      </c>
      <c r="D344" t="s">
        <v>540</v>
      </c>
      <c r="E344" t="s">
        <v>34</v>
      </c>
      <c r="F344" s="2">
        <v>43861</v>
      </c>
      <c r="G344" s="2">
        <v>43834</v>
      </c>
      <c r="H344" s="25">
        <v>1</v>
      </c>
      <c r="I344">
        <v>1</v>
      </c>
      <c r="J344" s="12">
        <v>10</v>
      </c>
      <c r="K344">
        <v>129</v>
      </c>
      <c r="L344" s="19">
        <v>0.18</v>
      </c>
      <c r="M344" s="12">
        <v>1.8</v>
      </c>
      <c r="N344" s="12">
        <v>0</v>
      </c>
      <c r="O344" s="12">
        <v>0</v>
      </c>
      <c r="P344" s="12">
        <v>0</v>
      </c>
      <c r="Q344" s="12">
        <v>0</v>
      </c>
      <c r="R344" s="12">
        <v>1.8</v>
      </c>
      <c r="S344">
        <v>64548</v>
      </c>
      <c r="T344" t="s">
        <v>47</v>
      </c>
      <c r="U344" t="s">
        <v>47</v>
      </c>
    </row>
    <row r="345" spans="1:21" x14ac:dyDescent="0.25">
      <c r="A345">
        <v>202002</v>
      </c>
      <c r="B345" t="s">
        <v>17</v>
      </c>
      <c r="C345" t="s">
        <v>541</v>
      </c>
      <c r="D345" t="s">
        <v>542</v>
      </c>
      <c r="E345" t="s">
        <v>34</v>
      </c>
      <c r="F345" s="2">
        <v>43861</v>
      </c>
      <c r="G345" s="2">
        <v>43859</v>
      </c>
      <c r="H345" s="25">
        <v>1</v>
      </c>
      <c r="I345">
        <v>1</v>
      </c>
      <c r="J345" s="12">
        <v>20</v>
      </c>
      <c r="K345">
        <v>129</v>
      </c>
      <c r="L345" s="19">
        <v>0.18</v>
      </c>
      <c r="M345" s="12">
        <v>3.6</v>
      </c>
      <c r="N345" s="12">
        <v>0</v>
      </c>
      <c r="O345" s="12">
        <v>0</v>
      </c>
      <c r="P345" s="12">
        <v>0</v>
      </c>
      <c r="Q345" s="12">
        <v>0</v>
      </c>
      <c r="R345" s="12">
        <v>3.6</v>
      </c>
      <c r="S345">
        <v>64548</v>
      </c>
      <c r="T345" t="s">
        <v>47</v>
      </c>
      <c r="U345" t="s">
        <v>47</v>
      </c>
    </row>
    <row r="346" spans="1:21" x14ac:dyDescent="0.25">
      <c r="A346">
        <v>202002</v>
      </c>
      <c r="B346" t="s">
        <v>17</v>
      </c>
      <c r="C346" t="s">
        <v>543</v>
      </c>
      <c r="D346" t="s">
        <v>544</v>
      </c>
      <c r="E346" t="s">
        <v>34</v>
      </c>
      <c r="F346" s="2">
        <v>43861</v>
      </c>
      <c r="G346" s="2">
        <v>43835</v>
      </c>
      <c r="H346" s="25">
        <v>1</v>
      </c>
      <c r="I346">
        <v>1</v>
      </c>
      <c r="J346" s="12">
        <v>15</v>
      </c>
      <c r="K346">
        <v>129</v>
      </c>
      <c r="L346" s="19">
        <v>0.18</v>
      </c>
      <c r="M346" s="12">
        <v>2.7</v>
      </c>
      <c r="N346" s="12">
        <v>0</v>
      </c>
      <c r="O346" s="12">
        <v>0</v>
      </c>
      <c r="P346" s="12">
        <v>0</v>
      </c>
      <c r="Q346" s="12">
        <v>0</v>
      </c>
      <c r="R346" s="12">
        <v>2.7</v>
      </c>
      <c r="S346">
        <v>64548</v>
      </c>
      <c r="T346" t="s">
        <v>47</v>
      </c>
      <c r="U346" t="s">
        <v>47</v>
      </c>
    </row>
    <row r="347" spans="1:21" x14ac:dyDescent="0.25">
      <c r="A347">
        <v>202002</v>
      </c>
      <c r="B347" t="s">
        <v>17</v>
      </c>
      <c r="C347" t="s">
        <v>545</v>
      </c>
      <c r="D347" t="s">
        <v>546</v>
      </c>
      <c r="E347" t="s">
        <v>34</v>
      </c>
      <c r="F347" s="2">
        <v>43861</v>
      </c>
      <c r="G347" s="2">
        <v>43833</v>
      </c>
      <c r="H347" s="25">
        <v>1</v>
      </c>
      <c r="I347">
        <v>1</v>
      </c>
      <c r="J347" s="12">
        <v>5</v>
      </c>
      <c r="K347">
        <v>129</v>
      </c>
      <c r="L347" s="19">
        <v>0.18</v>
      </c>
      <c r="M347" s="12">
        <v>0.9</v>
      </c>
      <c r="N347" s="12">
        <v>0</v>
      </c>
      <c r="O347" s="12">
        <v>0</v>
      </c>
      <c r="P347" s="12">
        <v>0</v>
      </c>
      <c r="Q347" s="12">
        <v>0</v>
      </c>
      <c r="R347" s="12">
        <v>0.9</v>
      </c>
      <c r="S347">
        <v>64548</v>
      </c>
      <c r="T347" t="s">
        <v>47</v>
      </c>
      <c r="U347" t="s">
        <v>47</v>
      </c>
    </row>
    <row r="348" spans="1:21" x14ac:dyDescent="0.25">
      <c r="A348">
        <v>202002</v>
      </c>
      <c r="B348" t="s">
        <v>17</v>
      </c>
      <c r="C348" t="s">
        <v>547</v>
      </c>
      <c r="D348" t="s">
        <v>548</v>
      </c>
      <c r="E348" t="s">
        <v>34</v>
      </c>
      <c r="F348" s="2">
        <v>43861</v>
      </c>
      <c r="G348" s="2">
        <v>43839</v>
      </c>
      <c r="H348" s="25">
        <v>1</v>
      </c>
      <c r="I348">
        <v>1</v>
      </c>
      <c r="J348" s="12">
        <v>10</v>
      </c>
      <c r="K348">
        <v>129</v>
      </c>
      <c r="L348" s="19">
        <v>0.18</v>
      </c>
      <c r="M348" s="12">
        <v>1.8</v>
      </c>
      <c r="N348" s="12">
        <v>0</v>
      </c>
      <c r="O348" s="12">
        <v>0</v>
      </c>
      <c r="P348" s="12">
        <v>0</v>
      </c>
      <c r="Q348" s="12">
        <v>0</v>
      </c>
      <c r="R348" s="12">
        <v>1.8</v>
      </c>
      <c r="S348">
        <v>64548</v>
      </c>
      <c r="T348" t="s">
        <v>47</v>
      </c>
      <c r="U348" t="s">
        <v>47</v>
      </c>
    </row>
    <row r="349" spans="1:21" x14ac:dyDescent="0.25">
      <c r="A349">
        <v>202002</v>
      </c>
      <c r="B349" t="s">
        <v>17</v>
      </c>
      <c r="C349" t="s">
        <v>549</v>
      </c>
      <c r="D349" t="s">
        <v>550</v>
      </c>
      <c r="E349" t="s">
        <v>34</v>
      </c>
      <c r="F349" s="2">
        <v>43861</v>
      </c>
      <c r="G349" s="2">
        <v>43849</v>
      </c>
      <c r="H349" s="25">
        <v>1</v>
      </c>
      <c r="I349">
        <v>1</v>
      </c>
      <c r="J349" s="12">
        <v>15</v>
      </c>
      <c r="K349">
        <v>129</v>
      </c>
      <c r="L349" s="19">
        <v>0.18</v>
      </c>
      <c r="M349" s="12">
        <v>2.7</v>
      </c>
      <c r="N349" s="12">
        <v>0</v>
      </c>
      <c r="O349" s="12">
        <v>0</v>
      </c>
      <c r="P349" s="12">
        <v>0</v>
      </c>
      <c r="Q349" s="12">
        <v>0</v>
      </c>
      <c r="R349" s="12">
        <v>2.7</v>
      </c>
      <c r="S349">
        <v>64548</v>
      </c>
      <c r="T349" t="s">
        <v>47</v>
      </c>
      <c r="U349" t="s">
        <v>47</v>
      </c>
    </row>
    <row r="350" spans="1:21" x14ac:dyDescent="0.25">
      <c r="A350">
        <v>202002</v>
      </c>
      <c r="B350" t="s">
        <v>17</v>
      </c>
      <c r="C350" t="s">
        <v>551</v>
      </c>
      <c r="D350" t="s">
        <v>552</v>
      </c>
      <c r="E350" t="s">
        <v>34</v>
      </c>
      <c r="F350" s="2">
        <v>43861</v>
      </c>
      <c r="G350" s="2">
        <v>43835</v>
      </c>
      <c r="H350" s="25">
        <v>1</v>
      </c>
      <c r="I350">
        <v>1</v>
      </c>
      <c r="J350" s="12">
        <v>15</v>
      </c>
      <c r="K350">
        <v>129</v>
      </c>
      <c r="L350" s="19">
        <v>0.18</v>
      </c>
      <c r="M350" s="12">
        <v>2.7</v>
      </c>
      <c r="N350" s="12">
        <v>0</v>
      </c>
      <c r="O350" s="12">
        <v>0</v>
      </c>
      <c r="P350" s="12">
        <v>0</v>
      </c>
      <c r="Q350" s="12">
        <v>0</v>
      </c>
      <c r="R350" s="12">
        <v>2.7</v>
      </c>
      <c r="S350">
        <v>64548</v>
      </c>
      <c r="T350" t="s">
        <v>47</v>
      </c>
      <c r="U350" t="s">
        <v>47</v>
      </c>
    </row>
    <row r="351" spans="1:21" x14ac:dyDescent="0.25">
      <c r="A351">
        <v>202002</v>
      </c>
      <c r="B351" t="s">
        <v>17</v>
      </c>
      <c r="C351" t="s">
        <v>553</v>
      </c>
      <c r="D351" t="s">
        <v>554</v>
      </c>
      <c r="E351" t="s">
        <v>34</v>
      </c>
      <c r="F351" s="2">
        <v>43861</v>
      </c>
      <c r="G351" s="2">
        <v>43836</v>
      </c>
      <c r="H351" s="25">
        <v>1</v>
      </c>
      <c r="I351">
        <v>1</v>
      </c>
      <c r="J351" s="12">
        <v>5</v>
      </c>
      <c r="K351">
        <v>129</v>
      </c>
      <c r="L351" s="19">
        <v>0.18</v>
      </c>
      <c r="M351" s="12">
        <v>0.9</v>
      </c>
      <c r="N351" s="12">
        <v>0</v>
      </c>
      <c r="O351" s="12">
        <v>0</v>
      </c>
      <c r="P351" s="12">
        <v>0</v>
      </c>
      <c r="Q351" s="12">
        <v>0</v>
      </c>
      <c r="R351" s="12">
        <v>0.9</v>
      </c>
      <c r="S351">
        <v>64548</v>
      </c>
      <c r="T351" t="s">
        <v>47</v>
      </c>
      <c r="U351" t="s">
        <v>47</v>
      </c>
    </row>
    <row r="352" spans="1:21" x14ac:dyDescent="0.25">
      <c r="A352">
        <v>202002</v>
      </c>
      <c r="B352" t="s">
        <v>17</v>
      </c>
      <c r="C352" t="s">
        <v>555</v>
      </c>
      <c r="D352" t="s">
        <v>556</v>
      </c>
      <c r="E352" t="s">
        <v>34</v>
      </c>
      <c r="F352" s="2">
        <v>43861</v>
      </c>
      <c r="G352" s="2">
        <v>43833</v>
      </c>
      <c r="H352" s="25">
        <v>1</v>
      </c>
      <c r="I352">
        <v>1</v>
      </c>
      <c r="J352" s="12">
        <v>10</v>
      </c>
      <c r="K352">
        <v>129</v>
      </c>
      <c r="L352" s="19">
        <v>0.18</v>
      </c>
      <c r="M352" s="12">
        <v>1.8</v>
      </c>
      <c r="N352" s="12">
        <v>0</v>
      </c>
      <c r="O352" s="12">
        <v>0</v>
      </c>
      <c r="P352" s="12">
        <v>0</v>
      </c>
      <c r="Q352" s="12">
        <v>0</v>
      </c>
      <c r="R352" s="12">
        <v>1.8</v>
      </c>
      <c r="S352">
        <v>64548</v>
      </c>
      <c r="T352" t="s">
        <v>47</v>
      </c>
      <c r="U352" t="s">
        <v>47</v>
      </c>
    </row>
    <row r="353" spans="1:21" x14ac:dyDescent="0.25">
      <c r="A353">
        <v>202002</v>
      </c>
      <c r="B353" t="s">
        <v>17</v>
      </c>
      <c r="C353" t="s">
        <v>557</v>
      </c>
      <c r="D353" t="s">
        <v>558</v>
      </c>
      <c r="E353" t="s">
        <v>34</v>
      </c>
      <c r="F353" s="2">
        <v>43861</v>
      </c>
      <c r="G353" s="2">
        <v>43853</v>
      </c>
      <c r="H353" s="25">
        <v>1</v>
      </c>
      <c r="I353">
        <v>1</v>
      </c>
      <c r="J353" s="12">
        <v>5</v>
      </c>
      <c r="K353">
        <v>129</v>
      </c>
      <c r="L353" s="19">
        <v>0.18</v>
      </c>
      <c r="M353" s="12">
        <v>0.9</v>
      </c>
      <c r="N353" s="12">
        <v>0</v>
      </c>
      <c r="O353" s="12">
        <v>0</v>
      </c>
      <c r="P353" s="12">
        <v>0</v>
      </c>
      <c r="Q353" s="12">
        <v>0</v>
      </c>
      <c r="R353" s="12">
        <v>0.9</v>
      </c>
      <c r="S353">
        <v>64548</v>
      </c>
      <c r="T353" t="s">
        <v>47</v>
      </c>
      <c r="U353" t="s">
        <v>47</v>
      </c>
    </row>
    <row r="354" spans="1:21" x14ac:dyDescent="0.25">
      <c r="A354">
        <v>202002</v>
      </c>
      <c r="B354" t="s">
        <v>17</v>
      </c>
      <c r="C354" t="s">
        <v>559</v>
      </c>
      <c r="D354" t="s">
        <v>560</v>
      </c>
      <c r="E354" t="s">
        <v>34</v>
      </c>
      <c r="F354" s="2">
        <v>43861</v>
      </c>
      <c r="G354" s="2">
        <v>43841</v>
      </c>
      <c r="H354" s="25">
        <v>1</v>
      </c>
      <c r="I354">
        <v>1</v>
      </c>
      <c r="J354" s="12">
        <v>5</v>
      </c>
      <c r="K354">
        <v>129</v>
      </c>
      <c r="L354" s="19">
        <v>0.18</v>
      </c>
      <c r="M354" s="12">
        <v>0.9</v>
      </c>
      <c r="N354" s="12">
        <v>0</v>
      </c>
      <c r="O354" s="12">
        <v>0</v>
      </c>
      <c r="P354" s="12">
        <v>0</v>
      </c>
      <c r="Q354" s="12">
        <v>0</v>
      </c>
      <c r="R354" s="12">
        <v>0.9</v>
      </c>
      <c r="S354">
        <v>64548</v>
      </c>
      <c r="T354" t="s">
        <v>47</v>
      </c>
      <c r="U354" t="s">
        <v>47</v>
      </c>
    </row>
    <row r="355" spans="1:21" x14ac:dyDescent="0.25">
      <c r="A355">
        <v>202002</v>
      </c>
      <c r="B355" t="s">
        <v>17</v>
      </c>
      <c r="C355" t="s">
        <v>561</v>
      </c>
      <c r="D355" t="s">
        <v>562</v>
      </c>
      <c r="E355" t="s">
        <v>34</v>
      </c>
      <c r="F355" s="2">
        <v>43861</v>
      </c>
      <c r="G355" s="2">
        <v>43860</v>
      </c>
      <c r="H355" s="25">
        <v>1</v>
      </c>
      <c r="I355">
        <v>1</v>
      </c>
      <c r="J355" s="12">
        <v>10</v>
      </c>
      <c r="K355">
        <v>129</v>
      </c>
      <c r="L355" s="19">
        <v>0.18</v>
      </c>
      <c r="M355" s="12">
        <v>1.8</v>
      </c>
      <c r="N355" s="12">
        <v>0</v>
      </c>
      <c r="O355" s="12">
        <v>0</v>
      </c>
      <c r="P355" s="12">
        <v>0</v>
      </c>
      <c r="Q355" s="12">
        <v>0</v>
      </c>
      <c r="R355" s="12">
        <v>1.8</v>
      </c>
      <c r="S355">
        <v>64548</v>
      </c>
      <c r="T355" t="s">
        <v>47</v>
      </c>
      <c r="U355" t="s">
        <v>47</v>
      </c>
    </row>
    <row r="356" spans="1:21" x14ac:dyDescent="0.25">
      <c r="A356">
        <v>202002</v>
      </c>
      <c r="B356" t="s">
        <v>17</v>
      </c>
      <c r="C356" t="s">
        <v>563</v>
      </c>
      <c r="D356" t="s">
        <v>564</v>
      </c>
      <c r="E356" t="s">
        <v>34</v>
      </c>
      <c r="F356" s="2">
        <v>43861</v>
      </c>
      <c r="G356" s="2">
        <v>43858</v>
      </c>
      <c r="H356" s="25">
        <v>1</v>
      </c>
      <c r="I356">
        <v>1</v>
      </c>
      <c r="J356" s="12">
        <v>15</v>
      </c>
      <c r="K356">
        <v>129</v>
      </c>
      <c r="L356" s="19">
        <v>0.18</v>
      </c>
      <c r="M356" s="12">
        <v>2.7</v>
      </c>
      <c r="N356" s="12">
        <v>0</v>
      </c>
      <c r="O356" s="12">
        <v>0</v>
      </c>
      <c r="P356" s="12">
        <v>0</v>
      </c>
      <c r="Q356" s="12">
        <v>0</v>
      </c>
      <c r="R356" s="12">
        <v>2.7</v>
      </c>
      <c r="S356">
        <v>64548</v>
      </c>
      <c r="T356" t="s">
        <v>47</v>
      </c>
      <c r="U356" t="s">
        <v>47</v>
      </c>
    </row>
    <row r="357" spans="1:21" x14ac:dyDescent="0.25">
      <c r="A357">
        <v>202002</v>
      </c>
      <c r="B357" t="s">
        <v>17</v>
      </c>
      <c r="C357" t="s">
        <v>565</v>
      </c>
      <c r="D357" t="s">
        <v>566</v>
      </c>
      <c r="E357" t="s">
        <v>34</v>
      </c>
      <c r="F357" s="2">
        <v>43861</v>
      </c>
      <c r="G357" s="2">
        <v>43844</v>
      </c>
      <c r="H357" s="25">
        <v>1</v>
      </c>
      <c r="I357">
        <v>1</v>
      </c>
      <c r="J357" s="12">
        <v>10</v>
      </c>
      <c r="K357">
        <v>129</v>
      </c>
      <c r="L357" s="19">
        <v>0.18</v>
      </c>
      <c r="M357" s="12">
        <v>1.8</v>
      </c>
      <c r="N357" s="12">
        <v>0</v>
      </c>
      <c r="O357" s="12">
        <v>0</v>
      </c>
      <c r="P357" s="12">
        <v>0</v>
      </c>
      <c r="Q357" s="12">
        <v>0</v>
      </c>
      <c r="R357" s="12">
        <v>1.8</v>
      </c>
      <c r="S357">
        <v>64548</v>
      </c>
      <c r="T357" t="s">
        <v>47</v>
      </c>
      <c r="U357" t="s">
        <v>47</v>
      </c>
    </row>
    <row r="358" spans="1:21" x14ac:dyDescent="0.25">
      <c r="A358">
        <v>202002</v>
      </c>
      <c r="B358" t="s">
        <v>17</v>
      </c>
      <c r="C358" t="s">
        <v>567</v>
      </c>
      <c r="D358" t="s">
        <v>568</v>
      </c>
      <c r="E358" t="s">
        <v>34</v>
      </c>
      <c r="F358" s="2">
        <v>43861</v>
      </c>
      <c r="G358" s="2">
        <v>43846</v>
      </c>
      <c r="H358" s="25">
        <v>1</v>
      </c>
      <c r="I358">
        <v>1</v>
      </c>
      <c r="J358" s="12">
        <v>15</v>
      </c>
      <c r="K358">
        <v>129</v>
      </c>
      <c r="L358" s="19">
        <v>0.18</v>
      </c>
      <c r="M358" s="12">
        <v>2.7</v>
      </c>
      <c r="N358" s="12">
        <v>0</v>
      </c>
      <c r="O358" s="12">
        <v>0</v>
      </c>
      <c r="P358" s="12">
        <v>0</v>
      </c>
      <c r="Q358" s="12">
        <v>0</v>
      </c>
      <c r="R358" s="12">
        <v>2.7</v>
      </c>
      <c r="S358">
        <v>64548</v>
      </c>
      <c r="T358" t="s">
        <v>47</v>
      </c>
      <c r="U358" t="s">
        <v>47</v>
      </c>
    </row>
    <row r="359" spans="1:21" x14ac:dyDescent="0.25">
      <c r="A359">
        <v>202002</v>
      </c>
      <c r="B359" t="s">
        <v>17</v>
      </c>
      <c r="C359" t="s">
        <v>569</v>
      </c>
      <c r="D359" t="s">
        <v>570</v>
      </c>
      <c r="E359" t="s">
        <v>34</v>
      </c>
      <c r="F359" s="2">
        <v>43861</v>
      </c>
      <c r="G359" s="2">
        <v>43860</v>
      </c>
      <c r="H359" s="25">
        <v>1</v>
      </c>
      <c r="I359">
        <v>1</v>
      </c>
      <c r="J359" s="12">
        <v>5</v>
      </c>
      <c r="K359">
        <v>129</v>
      </c>
      <c r="L359" s="19">
        <v>0.18</v>
      </c>
      <c r="M359" s="12">
        <v>0.9</v>
      </c>
      <c r="N359" s="12">
        <v>0</v>
      </c>
      <c r="O359" s="12">
        <v>0</v>
      </c>
      <c r="P359" s="12">
        <v>0</v>
      </c>
      <c r="Q359" s="12">
        <v>0</v>
      </c>
      <c r="R359" s="12">
        <v>0.9</v>
      </c>
      <c r="S359">
        <v>64548</v>
      </c>
      <c r="T359" t="s">
        <v>47</v>
      </c>
      <c r="U359" t="s">
        <v>47</v>
      </c>
    </row>
    <row r="360" spans="1:21" x14ac:dyDescent="0.25">
      <c r="A360">
        <v>202002</v>
      </c>
      <c r="B360" t="s">
        <v>17</v>
      </c>
      <c r="C360" t="s">
        <v>571</v>
      </c>
      <c r="D360" t="s">
        <v>572</v>
      </c>
      <c r="E360" t="s">
        <v>34</v>
      </c>
      <c r="F360" s="2">
        <v>43861</v>
      </c>
      <c r="G360" s="2">
        <v>43861</v>
      </c>
      <c r="H360" s="25">
        <v>1</v>
      </c>
      <c r="I360">
        <v>1</v>
      </c>
      <c r="J360" s="12">
        <v>20</v>
      </c>
      <c r="K360">
        <v>129</v>
      </c>
      <c r="L360" s="19">
        <v>0.18</v>
      </c>
      <c r="M360" s="12">
        <v>3.6</v>
      </c>
      <c r="N360" s="12">
        <v>0</v>
      </c>
      <c r="O360" s="12">
        <v>0</v>
      </c>
      <c r="P360" s="12">
        <v>0</v>
      </c>
      <c r="Q360" s="12">
        <v>0</v>
      </c>
      <c r="R360" s="12">
        <v>3.6</v>
      </c>
      <c r="S360">
        <v>64548</v>
      </c>
      <c r="T360" t="s">
        <v>47</v>
      </c>
      <c r="U360" t="s">
        <v>47</v>
      </c>
    </row>
    <row r="361" spans="1:21" x14ac:dyDescent="0.25">
      <c r="A361">
        <v>202002</v>
      </c>
      <c r="B361" t="s">
        <v>17</v>
      </c>
      <c r="C361" t="s">
        <v>573</v>
      </c>
      <c r="D361" t="s">
        <v>574</v>
      </c>
      <c r="E361" t="s">
        <v>34</v>
      </c>
      <c r="F361" s="2">
        <v>43861</v>
      </c>
      <c r="G361" s="2">
        <v>43857</v>
      </c>
      <c r="H361" s="25">
        <v>1</v>
      </c>
      <c r="I361">
        <v>1</v>
      </c>
      <c r="J361" s="12">
        <v>20</v>
      </c>
      <c r="K361">
        <v>129</v>
      </c>
      <c r="L361" s="19">
        <v>0.18</v>
      </c>
      <c r="M361" s="12">
        <v>3.6</v>
      </c>
      <c r="N361" s="12">
        <v>0</v>
      </c>
      <c r="O361" s="12">
        <v>0</v>
      </c>
      <c r="P361" s="12">
        <v>0</v>
      </c>
      <c r="Q361" s="12">
        <v>0</v>
      </c>
      <c r="R361" s="12">
        <v>3.6</v>
      </c>
      <c r="S361">
        <v>64548</v>
      </c>
      <c r="T361" t="s">
        <v>47</v>
      </c>
      <c r="U361" t="s">
        <v>47</v>
      </c>
    </row>
    <row r="362" spans="1:21" x14ac:dyDescent="0.25">
      <c r="A362">
        <v>202002</v>
      </c>
      <c r="B362" t="s">
        <v>17</v>
      </c>
      <c r="C362" t="s">
        <v>575</v>
      </c>
      <c r="D362" t="s">
        <v>576</v>
      </c>
      <c r="E362" t="s">
        <v>34</v>
      </c>
      <c r="F362" s="2">
        <v>43861</v>
      </c>
      <c r="G362" s="2">
        <v>43857</v>
      </c>
      <c r="H362" s="25">
        <v>1</v>
      </c>
      <c r="I362">
        <v>1</v>
      </c>
      <c r="J362" s="12">
        <v>20</v>
      </c>
      <c r="K362">
        <v>129</v>
      </c>
      <c r="L362" s="19">
        <v>0.18</v>
      </c>
      <c r="M362" s="12">
        <v>3.6</v>
      </c>
      <c r="N362" s="12">
        <v>0</v>
      </c>
      <c r="O362" s="12">
        <v>0</v>
      </c>
      <c r="P362" s="12">
        <v>0</v>
      </c>
      <c r="Q362" s="12">
        <v>0</v>
      </c>
      <c r="R362" s="12">
        <v>3.6</v>
      </c>
      <c r="S362">
        <v>64548</v>
      </c>
      <c r="T362" t="s">
        <v>47</v>
      </c>
      <c r="U362" t="s">
        <v>47</v>
      </c>
    </row>
    <row r="363" spans="1:21" x14ac:dyDescent="0.25">
      <c r="A363">
        <v>202002</v>
      </c>
      <c r="B363" t="s">
        <v>17</v>
      </c>
      <c r="C363" t="s">
        <v>577</v>
      </c>
      <c r="D363" t="s">
        <v>578</v>
      </c>
      <c r="E363" t="s">
        <v>34</v>
      </c>
      <c r="F363" s="2">
        <v>43861</v>
      </c>
      <c r="G363" s="2">
        <v>43851</v>
      </c>
      <c r="H363" s="25">
        <v>1</v>
      </c>
      <c r="I363">
        <v>1</v>
      </c>
      <c r="J363" s="12">
        <v>15</v>
      </c>
      <c r="K363">
        <v>129</v>
      </c>
      <c r="L363" s="19">
        <v>0.18</v>
      </c>
      <c r="M363" s="12">
        <v>2.7</v>
      </c>
      <c r="N363" s="12">
        <v>0</v>
      </c>
      <c r="O363" s="12">
        <v>0</v>
      </c>
      <c r="P363" s="12">
        <v>0</v>
      </c>
      <c r="Q363" s="12">
        <v>0</v>
      </c>
      <c r="R363" s="12">
        <v>2.7</v>
      </c>
      <c r="S363">
        <v>64548</v>
      </c>
      <c r="T363" t="s">
        <v>47</v>
      </c>
      <c r="U363" t="s">
        <v>47</v>
      </c>
    </row>
    <row r="364" spans="1:21" x14ac:dyDescent="0.25">
      <c r="A364">
        <v>202002</v>
      </c>
      <c r="B364" t="s">
        <v>17</v>
      </c>
      <c r="C364" t="s">
        <v>579</v>
      </c>
      <c r="D364" t="s">
        <v>580</v>
      </c>
      <c r="E364" t="s">
        <v>34</v>
      </c>
      <c r="F364" s="2">
        <v>43861</v>
      </c>
      <c r="G364" s="2">
        <v>43854</v>
      </c>
      <c r="H364" s="25">
        <v>1</v>
      </c>
      <c r="I364">
        <v>1</v>
      </c>
      <c r="J364" s="12">
        <v>5</v>
      </c>
      <c r="K364">
        <v>129</v>
      </c>
      <c r="L364" s="19">
        <v>0.18</v>
      </c>
      <c r="M364" s="12">
        <v>0.9</v>
      </c>
      <c r="N364" s="12">
        <v>0</v>
      </c>
      <c r="O364" s="12">
        <v>0</v>
      </c>
      <c r="P364" s="12">
        <v>0</v>
      </c>
      <c r="Q364" s="12">
        <v>0</v>
      </c>
      <c r="R364" s="12">
        <v>0.9</v>
      </c>
      <c r="S364">
        <v>64548</v>
      </c>
      <c r="T364" t="s">
        <v>47</v>
      </c>
      <c r="U364" t="s">
        <v>47</v>
      </c>
    </row>
    <row r="365" spans="1:21" x14ac:dyDescent="0.25">
      <c r="A365">
        <v>202002</v>
      </c>
      <c r="B365" t="s">
        <v>17</v>
      </c>
      <c r="C365" t="s">
        <v>581</v>
      </c>
      <c r="D365" t="s">
        <v>582</v>
      </c>
      <c r="E365" t="s">
        <v>34</v>
      </c>
      <c r="F365" s="2">
        <v>43861</v>
      </c>
      <c r="G365" s="2">
        <v>43835</v>
      </c>
      <c r="H365" s="25">
        <v>1</v>
      </c>
      <c r="I365">
        <v>1</v>
      </c>
      <c r="J365" s="12">
        <v>5</v>
      </c>
      <c r="K365">
        <v>129</v>
      </c>
      <c r="L365" s="19">
        <v>0.18</v>
      </c>
      <c r="M365" s="12">
        <v>0.9</v>
      </c>
      <c r="N365" s="12">
        <v>0</v>
      </c>
      <c r="O365" s="12">
        <v>0</v>
      </c>
      <c r="P365" s="12">
        <v>0</v>
      </c>
      <c r="Q365" s="12">
        <v>0</v>
      </c>
      <c r="R365" s="12">
        <v>0.9</v>
      </c>
      <c r="S365">
        <v>64548</v>
      </c>
      <c r="T365" t="s">
        <v>47</v>
      </c>
      <c r="U365" t="s">
        <v>47</v>
      </c>
    </row>
    <row r="366" spans="1:21" x14ac:dyDescent="0.25">
      <c r="A366">
        <v>202002</v>
      </c>
      <c r="B366" t="s">
        <v>17</v>
      </c>
      <c r="C366" t="s">
        <v>583</v>
      </c>
      <c r="D366" t="s">
        <v>584</v>
      </c>
      <c r="E366" t="s">
        <v>34</v>
      </c>
      <c r="F366" s="2">
        <v>43861</v>
      </c>
      <c r="G366" s="2">
        <v>43835</v>
      </c>
      <c r="H366" s="25">
        <v>1</v>
      </c>
      <c r="I366">
        <v>1</v>
      </c>
      <c r="J366" s="12">
        <v>5</v>
      </c>
      <c r="K366">
        <v>129</v>
      </c>
      <c r="L366" s="19">
        <v>0.18</v>
      </c>
      <c r="M366" s="12">
        <v>0.9</v>
      </c>
      <c r="N366" s="12">
        <v>0</v>
      </c>
      <c r="O366" s="12">
        <v>0</v>
      </c>
      <c r="P366" s="12">
        <v>0</v>
      </c>
      <c r="Q366" s="12">
        <v>0</v>
      </c>
      <c r="R366" s="12">
        <v>0.9</v>
      </c>
      <c r="S366">
        <v>64548</v>
      </c>
      <c r="T366" t="s">
        <v>47</v>
      </c>
      <c r="U366" t="s">
        <v>47</v>
      </c>
    </row>
    <row r="367" spans="1:21" x14ac:dyDescent="0.25">
      <c r="A367">
        <v>202002</v>
      </c>
      <c r="B367" t="s">
        <v>17</v>
      </c>
      <c r="C367" t="s">
        <v>585</v>
      </c>
      <c r="D367" t="s">
        <v>586</v>
      </c>
      <c r="E367" t="s">
        <v>34</v>
      </c>
      <c r="F367" s="2">
        <v>43861</v>
      </c>
      <c r="G367" s="2">
        <v>43833</v>
      </c>
      <c r="H367" s="25">
        <v>1</v>
      </c>
      <c r="I367">
        <v>1</v>
      </c>
      <c r="J367" s="12">
        <v>5</v>
      </c>
      <c r="K367">
        <v>129</v>
      </c>
      <c r="L367" s="19">
        <v>0.18</v>
      </c>
      <c r="M367" s="12">
        <v>0.9</v>
      </c>
      <c r="N367" s="12">
        <v>0</v>
      </c>
      <c r="O367" s="12">
        <v>0</v>
      </c>
      <c r="P367" s="12">
        <v>0</v>
      </c>
      <c r="Q367" s="12">
        <v>0</v>
      </c>
      <c r="R367" s="12">
        <v>0.9</v>
      </c>
      <c r="S367">
        <v>64548</v>
      </c>
      <c r="T367" t="s">
        <v>47</v>
      </c>
      <c r="U367" t="s">
        <v>47</v>
      </c>
    </row>
    <row r="368" spans="1:21" x14ac:dyDescent="0.25">
      <c r="A368">
        <v>202002</v>
      </c>
      <c r="B368" t="s">
        <v>17</v>
      </c>
      <c r="C368" t="s">
        <v>587</v>
      </c>
      <c r="D368" t="s">
        <v>588</v>
      </c>
      <c r="E368" t="s">
        <v>34</v>
      </c>
      <c r="F368" s="2">
        <v>43861</v>
      </c>
      <c r="G368" s="2">
        <v>43851</v>
      </c>
      <c r="H368" s="25">
        <v>1</v>
      </c>
      <c r="I368">
        <v>1</v>
      </c>
      <c r="J368" s="12">
        <v>10</v>
      </c>
      <c r="K368">
        <v>129</v>
      </c>
      <c r="L368" s="19">
        <v>0.18</v>
      </c>
      <c r="M368" s="12">
        <v>1.8</v>
      </c>
      <c r="N368" s="12">
        <v>0</v>
      </c>
      <c r="O368" s="12">
        <v>0</v>
      </c>
      <c r="P368" s="12">
        <v>0</v>
      </c>
      <c r="Q368" s="12">
        <v>0</v>
      </c>
      <c r="R368" s="12">
        <v>1.8</v>
      </c>
      <c r="S368">
        <v>64548</v>
      </c>
      <c r="T368" t="s">
        <v>47</v>
      </c>
      <c r="U368" t="s">
        <v>47</v>
      </c>
    </row>
    <row r="369" spans="1:21" x14ac:dyDescent="0.25">
      <c r="A369">
        <v>202002</v>
      </c>
      <c r="B369" t="s">
        <v>17</v>
      </c>
      <c r="C369" t="s">
        <v>589</v>
      </c>
      <c r="D369" t="s">
        <v>590</v>
      </c>
      <c r="E369" t="s">
        <v>34</v>
      </c>
      <c r="F369" s="2">
        <v>43861</v>
      </c>
      <c r="G369" s="2">
        <v>43840</v>
      </c>
      <c r="H369" s="25">
        <v>1</v>
      </c>
      <c r="I369">
        <v>1</v>
      </c>
      <c r="J369" s="12">
        <v>20</v>
      </c>
      <c r="K369">
        <v>129</v>
      </c>
      <c r="L369" s="19">
        <v>0.18</v>
      </c>
      <c r="M369" s="12">
        <v>3.6</v>
      </c>
      <c r="N369" s="12">
        <v>0</v>
      </c>
      <c r="O369" s="12">
        <v>0</v>
      </c>
      <c r="P369" s="12">
        <v>0</v>
      </c>
      <c r="Q369" s="12">
        <v>0</v>
      </c>
      <c r="R369" s="12">
        <v>3.6</v>
      </c>
      <c r="S369">
        <v>64548</v>
      </c>
      <c r="T369" t="s">
        <v>47</v>
      </c>
      <c r="U369" t="s">
        <v>47</v>
      </c>
    </row>
    <row r="370" spans="1:21" x14ac:dyDescent="0.25">
      <c r="A370">
        <v>202002</v>
      </c>
      <c r="B370" t="s">
        <v>17</v>
      </c>
      <c r="C370" t="s">
        <v>591</v>
      </c>
      <c r="D370" t="s">
        <v>592</v>
      </c>
      <c r="E370" t="s">
        <v>34</v>
      </c>
      <c r="F370" s="2">
        <v>43861</v>
      </c>
      <c r="G370" s="2">
        <v>43853</v>
      </c>
      <c r="H370" s="25">
        <v>1</v>
      </c>
      <c r="I370">
        <v>1</v>
      </c>
      <c r="J370" s="12">
        <v>10</v>
      </c>
      <c r="K370">
        <v>129</v>
      </c>
      <c r="L370" s="19">
        <v>0.18</v>
      </c>
      <c r="M370" s="12">
        <v>1.8</v>
      </c>
      <c r="N370" s="12">
        <v>0</v>
      </c>
      <c r="O370" s="12">
        <v>0</v>
      </c>
      <c r="P370" s="12">
        <v>0</v>
      </c>
      <c r="Q370" s="12">
        <v>0</v>
      </c>
      <c r="R370" s="12">
        <v>1.8</v>
      </c>
      <c r="S370">
        <v>64548</v>
      </c>
      <c r="T370" t="s">
        <v>47</v>
      </c>
      <c r="U370" t="s">
        <v>47</v>
      </c>
    </row>
    <row r="371" spans="1:21" x14ac:dyDescent="0.25">
      <c r="A371">
        <v>202002</v>
      </c>
      <c r="B371" t="s">
        <v>17</v>
      </c>
      <c r="C371" t="s">
        <v>593</v>
      </c>
      <c r="D371" t="s">
        <v>594</v>
      </c>
      <c r="E371" t="s">
        <v>34</v>
      </c>
      <c r="F371" s="2">
        <v>43861</v>
      </c>
      <c r="G371" s="2">
        <v>43853</v>
      </c>
      <c r="H371" s="25">
        <v>1</v>
      </c>
      <c r="I371">
        <v>1</v>
      </c>
      <c r="J371" s="12">
        <v>10</v>
      </c>
      <c r="K371">
        <v>129</v>
      </c>
      <c r="L371" s="19">
        <v>0.18</v>
      </c>
      <c r="M371" s="12">
        <v>1.8</v>
      </c>
      <c r="N371" s="12">
        <v>0</v>
      </c>
      <c r="O371" s="12">
        <v>0</v>
      </c>
      <c r="P371" s="12">
        <v>0</v>
      </c>
      <c r="Q371" s="12">
        <v>0</v>
      </c>
      <c r="R371" s="12">
        <v>1.8</v>
      </c>
      <c r="S371">
        <v>64548</v>
      </c>
      <c r="T371" t="s">
        <v>47</v>
      </c>
      <c r="U371" t="s">
        <v>47</v>
      </c>
    </row>
    <row r="372" spans="1:21" x14ac:dyDescent="0.25">
      <c r="A372">
        <v>202002</v>
      </c>
      <c r="B372" t="s">
        <v>17</v>
      </c>
      <c r="C372" t="s">
        <v>595</v>
      </c>
      <c r="D372" t="s">
        <v>596</v>
      </c>
      <c r="E372" t="s">
        <v>34</v>
      </c>
      <c r="F372" s="2">
        <v>43861</v>
      </c>
      <c r="G372" s="2">
        <v>43847</v>
      </c>
      <c r="H372" s="25">
        <v>1</v>
      </c>
      <c r="I372">
        <v>1</v>
      </c>
      <c r="J372" s="12">
        <v>5</v>
      </c>
      <c r="K372">
        <v>129</v>
      </c>
      <c r="L372" s="19">
        <v>0.18</v>
      </c>
      <c r="M372" s="12">
        <v>0.9</v>
      </c>
      <c r="N372" s="12">
        <v>0</v>
      </c>
      <c r="O372" s="12">
        <v>0</v>
      </c>
      <c r="P372" s="12">
        <v>0</v>
      </c>
      <c r="Q372" s="12">
        <v>0</v>
      </c>
      <c r="R372" s="12">
        <v>0.9</v>
      </c>
      <c r="S372">
        <v>64548</v>
      </c>
      <c r="T372" t="s">
        <v>47</v>
      </c>
      <c r="U372" t="s">
        <v>47</v>
      </c>
    </row>
    <row r="373" spans="1:21" x14ac:dyDescent="0.25">
      <c r="A373">
        <v>202002</v>
      </c>
      <c r="B373" t="s">
        <v>17</v>
      </c>
      <c r="C373" t="s">
        <v>597</v>
      </c>
      <c r="D373" t="s">
        <v>598</v>
      </c>
      <c r="E373" t="s">
        <v>34</v>
      </c>
      <c r="F373" s="2">
        <v>43861</v>
      </c>
      <c r="G373" s="2">
        <v>43859</v>
      </c>
      <c r="H373" s="25">
        <v>1</v>
      </c>
      <c r="I373">
        <v>1</v>
      </c>
      <c r="J373" s="12">
        <v>10</v>
      </c>
      <c r="K373">
        <v>129</v>
      </c>
      <c r="L373" s="19">
        <v>0.18</v>
      </c>
      <c r="M373" s="12">
        <v>1.8</v>
      </c>
      <c r="N373" s="12">
        <v>0</v>
      </c>
      <c r="O373" s="12">
        <v>0</v>
      </c>
      <c r="P373" s="12">
        <v>0</v>
      </c>
      <c r="Q373" s="12">
        <v>0</v>
      </c>
      <c r="R373" s="12">
        <v>1.8</v>
      </c>
      <c r="S373">
        <v>64548</v>
      </c>
      <c r="T373" t="s">
        <v>47</v>
      </c>
      <c r="U373" t="s">
        <v>47</v>
      </c>
    </row>
    <row r="374" spans="1:21" x14ac:dyDescent="0.25">
      <c r="A374">
        <v>202002</v>
      </c>
      <c r="B374" t="s">
        <v>17</v>
      </c>
      <c r="C374" t="s">
        <v>599</v>
      </c>
      <c r="D374" t="s">
        <v>600</v>
      </c>
      <c r="E374" t="s">
        <v>34</v>
      </c>
      <c r="F374" s="2">
        <v>43861</v>
      </c>
      <c r="G374" s="2">
        <v>43836</v>
      </c>
      <c r="H374" s="25">
        <v>1</v>
      </c>
      <c r="I374">
        <v>1</v>
      </c>
      <c r="J374" s="12">
        <v>10</v>
      </c>
      <c r="K374">
        <v>129</v>
      </c>
      <c r="L374" s="19">
        <v>0.18</v>
      </c>
      <c r="M374" s="12">
        <v>1.8</v>
      </c>
      <c r="N374" s="12">
        <v>0</v>
      </c>
      <c r="O374" s="12">
        <v>0</v>
      </c>
      <c r="P374" s="12">
        <v>0</v>
      </c>
      <c r="Q374" s="12">
        <v>0</v>
      </c>
      <c r="R374" s="12">
        <v>1.8</v>
      </c>
      <c r="S374">
        <v>64548</v>
      </c>
      <c r="T374" t="s">
        <v>47</v>
      </c>
      <c r="U374" t="s">
        <v>47</v>
      </c>
    </row>
    <row r="375" spans="1:21" x14ac:dyDescent="0.25">
      <c r="A375">
        <v>202002</v>
      </c>
      <c r="B375" t="s">
        <v>17</v>
      </c>
      <c r="C375" t="s">
        <v>601</v>
      </c>
      <c r="D375" t="s">
        <v>602</v>
      </c>
      <c r="E375" t="s">
        <v>34</v>
      </c>
      <c r="F375" s="2">
        <v>43861</v>
      </c>
      <c r="G375" s="2">
        <v>43858</v>
      </c>
      <c r="H375" s="25">
        <v>1</v>
      </c>
      <c r="I375">
        <v>1</v>
      </c>
      <c r="J375" s="12">
        <v>10</v>
      </c>
      <c r="K375">
        <v>129</v>
      </c>
      <c r="L375" s="19">
        <v>0.18</v>
      </c>
      <c r="M375" s="12">
        <v>1.8</v>
      </c>
      <c r="N375" s="12">
        <v>0</v>
      </c>
      <c r="O375" s="12">
        <v>0</v>
      </c>
      <c r="P375" s="12">
        <v>0</v>
      </c>
      <c r="Q375" s="12">
        <v>0</v>
      </c>
      <c r="R375" s="12">
        <v>1.8</v>
      </c>
      <c r="S375">
        <v>64548</v>
      </c>
      <c r="T375" t="s">
        <v>47</v>
      </c>
      <c r="U375" t="s">
        <v>47</v>
      </c>
    </row>
    <row r="376" spans="1:21" x14ac:dyDescent="0.25">
      <c r="A376">
        <v>202002</v>
      </c>
      <c r="B376" t="s">
        <v>17</v>
      </c>
      <c r="C376" t="s">
        <v>603</v>
      </c>
      <c r="D376" t="s">
        <v>604</v>
      </c>
      <c r="E376" t="s">
        <v>34</v>
      </c>
      <c r="F376" s="2">
        <v>43861</v>
      </c>
      <c r="G376" s="2">
        <v>43845</v>
      </c>
      <c r="H376" s="25">
        <v>1</v>
      </c>
      <c r="I376">
        <v>1</v>
      </c>
      <c r="J376" s="12">
        <v>10</v>
      </c>
      <c r="K376">
        <v>129</v>
      </c>
      <c r="L376" s="19">
        <v>0.18</v>
      </c>
      <c r="M376" s="12">
        <v>1.8</v>
      </c>
      <c r="N376" s="12">
        <v>0</v>
      </c>
      <c r="O376" s="12">
        <v>0</v>
      </c>
      <c r="P376" s="12">
        <v>0</v>
      </c>
      <c r="Q376" s="12">
        <v>0</v>
      </c>
      <c r="R376" s="12">
        <v>1.8</v>
      </c>
      <c r="S376">
        <v>64548</v>
      </c>
      <c r="T376" t="s">
        <v>47</v>
      </c>
      <c r="U376" t="s">
        <v>47</v>
      </c>
    </row>
    <row r="377" spans="1:21" x14ac:dyDescent="0.25">
      <c r="A377">
        <v>202002</v>
      </c>
      <c r="B377" t="s">
        <v>17</v>
      </c>
      <c r="C377" t="s">
        <v>605</v>
      </c>
      <c r="D377" t="s">
        <v>606</v>
      </c>
      <c r="E377" t="s">
        <v>34</v>
      </c>
      <c r="F377" s="2">
        <v>43861</v>
      </c>
      <c r="G377" s="2">
        <v>43853</v>
      </c>
      <c r="H377" s="25">
        <v>1</v>
      </c>
      <c r="I377">
        <v>1</v>
      </c>
      <c r="J377" s="12">
        <v>5</v>
      </c>
      <c r="K377">
        <v>129</v>
      </c>
      <c r="L377" s="19">
        <v>0.18</v>
      </c>
      <c r="M377" s="12">
        <v>0.9</v>
      </c>
      <c r="N377" s="12">
        <v>0</v>
      </c>
      <c r="O377" s="12">
        <v>0</v>
      </c>
      <c r="P377" s="12">
        <v>0</v>
      </c>
      <c r="Q377" s="12">
        <v>0</v>
      </c>
      <c r="R377" s="12">
        <v>0.9</v>
      </c>
      <c r="S377">
        <v>64548</v>
      </c>
      <c r="T377" t="s">
        <v>47</v>
      </c>
      <c r="U377" t="s">
        <v>47</v>
      </c>
    </row>
    <row r="378" spans="1:21" x14ac:dyDescent="0.25">
      <c r="A378">
        <v>202002</v>
      </c>
      <c r="B378" t="s">
        <v>17</v>
      </c>
      <c r="C378" t="s">
        <v>607</v>
      </c>
      <c r="D378" t="s">
        <v>608</v>
      </c>
      <c r="E378" t="s">
        <v>34</v>
      </c>
      <c r="F378" s="2">
        <v>43861</v>
      </c>
      <c r="G378" s="2">
        <v>43836</v>
      </c>
      <c r="H378" s="25">
        <v>1</v>
      </c>
      <c r="I378">
        <v>1</v>
      </c>
      <c r="J378" s="12">
        <v>5</v>
      </c>
      <c r="K378">
        <v>129</v>
      </c>
      <c r="L378" s="19">
        <v>0.18</v>
      </c>
      <c r="M378" s="12">
        <v>0.9</v>
      </c>
      <c r="N378" s="12">
        <v>0</v>
      </c>
      <c r="O378" s="12">
        <v>0</v>
      </c>
      <c r="P378" s="12">
        <v>0</v>
      </c>
      <c r="Q378" s="12">
        <v>0</v>
      </c>
      <c r="R378" s="12">
        <v>0.9</v>
      </c>
      <c r="S378">
        <v>64548</v>
      </c>
      <c r="T378" t="s">
        <v>47</v>
      </c>
      <c r="U378" t="s">
        <v>47</v>
      </c>
    </row>
    <row r="379" spans="1:21" x14ac:dyDescent="0.25">
      <c r="A379">
        <v>202002</v>
      </c>
      <c r="B379" t="s">
        <v>17</v>
      </c>
      <c r="C379" t="s">
        <v>609</v>
      </c>
      <c r="D379" t="s">
        <v>610</v>
      </c>
      <c r="E379" t="s">
        <v>34</v>
      </c>
      <c r="F379" s="2">
        <v>43861</v>
      </c>
      <c r="G379" s="2">
        <v>43856</v>
      </c>
      <c r="H379" s="25">
        <v>1</v>
      </c>
      <c r="I379">
        <v>1</v>
      </c>
      <c r="J379" s="12">
        <v>20</v>
      </c>
      <c r="K379">
        <v>129</v>
      </c>
      <c r="L379" s="19">
        <v>0.18</v>
      </c>
      <c r="M379" s="12">
        <v>3.6</v>
      </c>
      <c r="N379" s="12">
        <v>0</v>
      </c>
      <c r="O379" s="12">
        <v>0</v>
      </c>
      <c r="P379" s="12">
        <v>0</v>
      </c>
      <c r="Q379" s="12">
        <v>0</v>
      </c>
      <c r="R379" s="12">
        <v>3.6</v>
      </c>
      <c r="S379">
        <v>64548</v>
      </c>
      <c r="T379" t="s">
        <v>47</v>
      </c>
      <c r="U379" t="s">
        <v>47</v>
      </c>
    </row>
    <row r="380" spans="1:21" x14ac:dyDescent="0.25">
      <c r="A380">
        <v>202002</v>
      </c>
      <c r="B380" t="s">
        <v>17</v>
      </c>
      <c r="C380" t="s">
        <v>611</v>
      </c>
      <c r="D380" t="s">
        <v>612</v>
      </c>
      <c r="E380" t="s">
        <v>34</v>
      </c>
      <c r="F380" s="2">
        <v>43861</v>
      </c>
      <c r="G380" s="2">
        <v>43848</v>
      </c>
      <c r="H380" s="25">
        <v>1</v>
      </c>
      <c r="I380">
        <v>1</v>
      </c>
      <c r="J380" s="12">
        <v>5</v>
      </c>
      <c r="K380">
        <v>129</v>
      </c>
      <c r="L380" s="19">
        <v>0.18</v>
      </c>
      <c r="M380" s="12">
        <v>0.9</v>
      </c>
      <c r="N380" s="12">
        <v>0</v>
      </c>
      <c r="O380" s="12">
        <v>0</v>
      </c>
      <c r="P380" s="12">
        <v>0</v>
      </c>
      <c r="Q380" s="12">
        <v>0</v>
      </c>
      <c r="R380" s="12">
        <v>0.9</v>
      </c>
      <c r="S380">
        <v>64548</v>
      </c>
      <c r="T380" t="s">
        <v>47</v>
      </c>
      <c r="U380" t="s">
        <v>47</v>
      </c>
    </row>
    <row r="381" spans="1:21" x14ac:dyDescent="0.25">
      <c r="A381">
        <v>202002</v>
      </c>
      <c r="B381" t="s">
        <v>17</v>
      </c>
      <c r="C381" t="s">
        <v>613</v>
      </c>
      <c r="D381" t="s">
        <v>614</v>
      </c>
      <c r="E381" t="s">
        <v>34</v>
      </c>
      <c r="F381" s="2">
        <v>43861</v>
      </c>
      <c r="G381" s="2">
        <v>43843</v>
      </c>
      <c r="H381" s="25">
        <v>1</v>
      </c>
      <c r="I381">
        <v>1</v>
      </c>
      <c r="J381" s="12">
        <v>5</v>
      </c>
      <c r="K381">
        <v>129</v>
      </c>
      <c r="L381" s="19">
        <v>0.18</v>
      </c>
      <c r="M381" s="12">
        <v>0.9</v>
      </c>
      <c r="N381" s="12">
        <v>0</v>
      </c>
      <c r="O381" s="12">
        <v>0</v>
      </c>
      <c r="P381" s="12">
        <v>0</v>
      </c>
      <c r="Q381" s="12">
        <v>0</v>
      </c>
      <c r="R381" s="12">
        <v>0.9</v>
      </c>
      <c r="S381">
        <v>64548</v>
      </c>
      <c r="T381" t="s">
        <v>47</v>
      </c>
      <c r="U381" t="s">
        <v>47</v>
      </c>
    </row>
    <row r="382" spans="1:21" x14ac:dyDescent="0.25">
      <c r="A382">
        <v>202002</v>
      </c>
      <c r="B382" t="s">
        <v>17</v>
      </c>
      <c r="C382" t="s">
        <v>615</v>
      </c>
      <c r="D382" t="s">
        <v>616</v>
      </c>
      <c r="E382" t="s">
        <v>34</v>
      </c>
      <c r="F382" s="2">
        <v>43861</v>
      </c>
      <c r="G382" s="2">
        <v>43858</v>
      </c>
      <c r="H382" s="25">
        <v>1</v>
      </c>
      <c r="I382">
        <v>1</v>
      </c>
      <c r="J382" s="12">
        <v>10</v>
      </c>
      <c r="K382">
        <v>129</v>
      </c>
      <c r="L382" s="19">
        <v>0.18</v>
      </c>
      <c r="M382" s="12">
        <v>1.8</v>
      </c>
      <c r="N382" s="12">
        <v>0</v>
      </c>
      <c r="O382" s="12">
        <v>0</v>
      </c>
      <c r="P382" s="12">
        <v>0</v>
      </c>
      <c r="Q382" s="12">
        <v>0</v>
      </c>
      <c r="R382" s="12">
        <v>1.8</v>
      </c>
      <c r="S382">
        <v>64548</v>
      </c>
      <c r="T382" t="s">
        <v>47</v>
      </c>
      <c r="U382" t="s">
        <v>47</v>
      </c>
    </row>
    <row r="383" spans="1:21" x14ac:dyDescent="0.25">
      <c r="A383">
        <v>202002</v>
      </c>
      <c r="B383" t="s">
        <v>17</v>
      </c>
      <c r="C383" t="s">
        <v>617</v>
      </c>
      <c r="D383" t="s">
        <v>618</v>
      </c>
      <c r="E383" t="s">
        <v>34</v>
      </c>
      <c r="F383" s="2">
        <v>43861</v>
      </c>
      <c r="G383" s="2">
        <v>43852</v>
      </c>
      <c r="H383" s="25">
        <v>1</v>
      </c>
      <c r="I383">
        <v>1</v>
      </c>
      <c r="J383" s="12">
        <v>5</v>
      </c>
      <c r="K383">
        <v>129</v>
      </c>
      <c r="L383" s="19">
        <v>0.18</v>
      </c>
      <c r="M383" s="12">
        <v>0.9</v>
      </c>
      <c r="N383" s="12">
        <v>0</v>
      </c>
      <c r="O383" s="12">
        <v>0</v>
      </c>
      <c r="P383" s="12">
        <v>0</v>
      </c>
      <c r="Q383" s="12">
        <v>0</v>
      </c>
      <c r="R383" s="12">
        <v>0.9</v>
      </c>
      <c r="S383">
        <v>64548</v>
      </c>
      <c r="T383" t="s">
        <v>47</v>
      </c>
      <c r="U383" t="s">
        <v>47</v>
      </c>
    </row>
    <row r="384" spans="1:21" x14ac:dyDescent="0.25">
      <c r="A384">
        <v>202002</v>
      </c>
      <c r="B384" t="s">
        <v>17</v>
      </c>
      <c r="C384" t="s">
        <v>619</v>
      </c>
      <c r="D384" t="s">
        <v>620</v>
      </c>
      <c r="E384" t="s">
        <v>34</v>
      </c>
      <c r="F384" s="2">
        <v>43861</v>
      </c>
      <c r="G384" s="2">
        <v>43842</v>
      </c>
      <c r="H384" s="25">
        <v>1</v>
      </c>
      <c r="I384">
        <v>1</v>
      </c>
      <c r="J384" s="12">
        <v>10</v>
      </c>
      <c r="K384">
        <v>129</v>
      </c>
      <c r="L384" s="19">
        <v>0.18</v>
      </c>
      <c r="M384" s="12">
        <v>1.8</v>
      </c>
      <c r="N384" s="12">
        <v>0</v>
      </c>
      <c r="O384" s="12">
        <v>0</v>
      </c>
      <c r="P384" s="12">
        <v>0</v>
      </c>
      <c r="Q384" s="12">
        <v>0</v>
      </c>
      <c r="R384" s="12">
        <v>1.8</v>
      </c>
      <c r="S384">
        <v>64548</v>
      </c>
      <c r="T384" t="s">
        <v>47</v>
      </c>
      <c r="U384" t="s">
        <v>47</v>
      </c>
    </row>
    <row r="385" spans="1:21" x14ac:dyDescent="0.25">
      <c r="A385">
        <v>202002</v>
      </c>
      <c r="B385" t="s">
        <v>17</v>
      </c>
      <c r="C385" t="s">
        <v>621</v>
      </c>
      <c r="D385" t="s">
        <v>622</v>
      </c>
      <c r="E385" t="s">
        <v>34</v>
      </c>
      <c r="F385" s="2">
        <v>43861</v>
      </c>
      <c r="G385" s="2">
        <v>43842</v>
      </c>
      <c r="H385" s="25">
        <v>1</v>
      </c>
      <c r="I385">
        <v>1</v>
      </c>
      <c r="J385" s="12">
        <v>15</v>
      </c>
      <c r="K385">
        <v>129</v>
      </c>
      <c r="L385" s="19">
        <v>0.18</v>
      </c>
      <c r="M385" s="12">
        <v>2.7</v>
      </c>
      <c r="N385" s="12">
        <v>0</v>
      </c>
      <c r="O385" s="12">
        <v>0</v>
      </c>
      <c r="P385" s="12">
        <v>0</v>
      </c>
      <c r="Q385" s="12">
        <v>0</v>
      </c>
      <c r="R385" s="12">
        <v>2.7</v>
      </c>
      <c r="S385">
        <v>64548</v>
      </c>
      <c r="T385" t="s">
        <v>47</v>
      </c>
      <c r="U385" t="s">
        <v>47</v>
      </c>
    </row>
    <row r="386" spans="1:21" x14ac:dyDescent="0.25">
      <c r="A386">
        <v>202002</v>
      </c>
      <c r="B386" t="s">
        <v>17</v>
      </c>
      <c r="C386" t="s">
        <v>623</v>
      </c>
      <c r="D386" t="s">
        <v>624</v>
      </c>
      <c r="E386" t="s">
        <v>34</v>
      </c>
      <c r="F386" s="2">
        <v>43861</v>
      </c>
      <c r="G386" s="2">
        <v>43842</v>
      </c>
      <c r="H386" s="25">
        <v>1</v>
      </c>
      <c r="I386">
        <v>1</v>
      </c>
      <c r="J386" s="12">
        <v>15</v>
      </c>
      <c r="K386">
        <v>129</v>
      </c>
      <c r="L386" s="19">
        <v>0.18</v>
      </c>
      <c r="M386" s="12">
        <v>2.7</v>
      </c>
      <c r="N386" s="12">
        <v>0</v>
      </c>
      <c r="O386" s="12">
        <v>0</v>
      </c>
      <c r="P386" s="12">
        <v>0</v>
      </c>
      <c r="Q386" s="12">
        <v>0</v>
      </c>
      <c r="R386" s="12">
        <v>2.7</v>
      </c>
      <c r="S386">
        <v>64548</v>
      </c>
      <c r="T386" t="s">
        <v>47</v>
      </c>
      <c r="U386" t="s">
        <v>47</v>
      </c>
    </row>
    <row r="387" spans="1:21" x14ac:dyDescent="0.25">
      <c r="A387">
        <v>202002</v>
      </c>
      <c r="B387" t="s">
        <v>17</v>
      </c>
      <c r="C387" t="s">
        <v>625</v>
      </c>
      <c r="D387" t="s">
        <v>626</v>
      </c>
      <c r="E387" t="s">
        <v>34</v>
      </c>
      <c r="F387" s="2">
        <v>43861</v>
      </c>
      <c r="G387" s="2">
        <v>43847</v>
      </c>
      <c r="H387" s="25">
        <v>1</v>
      </c>
      <c r="I387">
        <v>1</v>
      </c>
      <c r="J387" s="12">
        <v>10</v>
      </c>
      <c r="K387">
        <v>129</v>
      </c>
      <c r="L387" s="19">
        <v>0.18</v>
      </c>
      <c r="M387" s="12">
        <v>1.8</v>
      </c>
      <c r="N387" s="12">
        <v>0</v>
      </c>
      <c r="O387" s="12">
        <v>0</v>
      </c>
      <c r="P387" s="12">
        <v>0</v>
      </c>
      <c r="Q387" s="12">
        <v>0</v>
      </c>
      <c r="R387" s="12">
        <v>1.8</v>
      </c>
      <c r="S387">
        <v>64548</v>
      </c>
      <c r="T387" t="s">
        <v>47</v>
      </c>
      <c r="U387" t="s">
        <v>47</v>
      </c>
    </row>
    <row r="388" spans="1:21" x14ac:dyDescent="0.25">
      <c r="A388">
        <v>202002</v>
      </c>
      <c r="B388" t="s">
        <v>17</v>
      </c>
      <c r="C388" t="s">
        <v>627</v>
      </c>
      <c r="D388" t="s">
        <v>628</v>
      </c>
      <c r="E388" t="s">
        <v>34</v>
      </c>
      <c r="F388" s="2">
        <v>43861</v>
      </c>
      <c r="G388" s="2">
        <v>43850</v>
      </c>
      <c r="H388" s="25">
        <v>1</v>
      </c>
      <c r="I388">
        <v>1</v>
      </c>
      <c r="J388" s="12">
        <v>15</v>
      </c>
      <c r="K388">
        <v>129</v>
      </c>
      <c r="L388" s="19">
        <v>0.18</v>
      </c>
      <c r="M388" s="12">
        <v>2.7</v>
      </c>
      <c r="N388" s="12">
        <v>0</v>
      </c>
      <c r="O388" s="12">
        <v>0</v>
      </c>
      <c r="P388" s="12">
        <v>0</v>
      </c>
      <c r="Q388" s="12">
        <v>0</v>
      </c>
      <c r="R388" s="12">
        <v>2.7</v>
      </c>
      <c r="S388">
        <v>64548</v>
      </c>
      <c r="T388" t="s">
        <v>47</v>
      </c>
      <c r="U388" t="s">
        <v>47</v>
      </c>
    </row>
    <row r="389" spans="1:21" x14ac:dyDescent="0.25">
      <c r="A389">
        <v>202002</v>
      </c>
      <c r="B389" t="s">
        <v>17</v>
      </c>
      <c r="C389" t="s">
        <v>629</v>
      </c>
      <c r="D389" t="s">
        <v>630</v>
      </c>
      <c r="E389" t="s">
        <v>34</v>
      </c>
      <c r="F389" s="2">
        <v>43861</v>
      </c>
      <c r="G389" s="2">
        <v>43860</v>
      </c>
      <c r="H389" s="25">
        <v>1</v>
      </c>
      <c r="I389">
        <v>1</v>
      </c>
      <c r="J389" s="12">
        <v>5</v>
      </c>
      <c r="K389">
        <v>129</v>
      </c>
      <c r="L389" s="19">
        <v>0.18</v>
      </c>
      <c r="M389" s="12">
        <v>0.9</v>
      </c>
      <c r="N389" s="12">
        <v>0</v>
      </c>
      <c r="O389" s="12">
        <v>0</v>
      </c>
      <c r="P389" s="12">
        <v>0</v>
      </c>
      <c r="Q389" s="12">
        <v>0</v>
      </c>
      <c r="R389" s="12">
        <v>0.9</v>
      </c>
      <c r="S389">
        <v>64548</v>
      </c>
      <c r="T389" t="s">
        <v>47</v>
      </c>
      <c r="U389" t="s">
        <v>47</v>
      </c>
    </row>
    <row r="390" spans="1:21" x14ac:dyDescent="0.25">
      <c r="A390">
        <v>202002</v>
      </c>
      <c r="B390" t="s">
        <v>17</v>
      </c>
      <c r="C390" t="s">
        <v>631</v>
      </c>
      <c r="D390" t="s">
        <v>632</v>
      </c>
      <c r="E390" t="s">
        <v>34</v>
      </c>
      <c r="F390" s="2">
        <v>43861</v>
      </c>
      <c r="G390" s="2">
        <v>43852</v>
      </c>
      <c r="H390" s="25">
        <v>1</v>
      </c>
      <c r="I390">
        <v>1</v>
      </c>
      <c r="J390" s="12">
        <v>5</v>
      </c>
      <c r="K390">
        <v>129</v>
      </c>
      <c r="L390" s="19">
        <v>0.18</v>
      </c>
      <c r="M390" s="12">
        <v>0.9</v>
      </c>
      <c r="N390" s="12">
        <v>0</v>
      </c>
      <c r="O390" s="12">
        <v>0</v>
      </c>
      <c r="P390" s="12">
        <v>0</v>
      </c>
      <c r="Q390" s="12">
        <v>0</v>
      </c>
      <c r="R390" s="12">
        <v>0.9</v>
      </c>
      <c r="S390">
        <v>64548</v>
      </c>
      <c r="T390" t="s">
        <v>47</v>
      </c>
      <c r="U390" t="s">
        <v>47</v>
      </c>
    </row>
    <row r="391" spans="1:21" x14ac:dyDescent="0.25">
      <c r="A391">
        <v>202002</v>
      </c>
      <c r="B391" t="s">
        <v>17</v>
      </c>
      <c r="C391" t="s">
        <v>633</v>
      </c>
      <c r="D391" t="s">
        <v>634</v>
      </c>
      <c r="E391" t="s">
        <v>34</v>
      </c>
      <c r="F391" s="2">
        <v>43861</v>
      </c>
      <c r="G391" s="2">
        <v>43842</v>
      </c>
      <c r="H391" s="25">
        <v>1</v>
      </c>
      <c r="I391">
        <v>1</v>
      </c>
      <c r="J391" s="12">
        <v>10</v>
      </c>
      <c r="K391">
        <v>129</v>
      </c>
      <c r="L391" s="19">
        <v>0.18</v>
      </c>
      <c r="M391" s="12">
        <v>1.8</v>
      </c>
      <c r="N391" s="12">
        <v>0</v>
      </c>
      <c r="O391" s="12">
        <v>0</v>
      </c>
      <c r="P391" s="12">
        <v>0</v>
      </c>
      <c r="Q391" s="12">
        <v>0</v>
      </c>
      <c r="R391" s="12">
        <v>1.8</v>
      </c>
      <c r="S391">
        <v>64548</v>
      </c>
      <c r="T391" t="s">
        <v>47</v>
      </c>
      <c r="U391" t="s">
        <v>47</v>
      </c>
    </row>
    <row r="392" spans="1:21" x14ac:dyDescent="0.25">
      <c r="A392">
        <v>202002</v>
      </c>
      <c r="B392" t="s">
        <v>17</v>
      </c>
      <c r="C392" t="s">
        <v>635</v>
      </c>
      <c r="D392" t="s">
        <v>636</v>
      </c>
      <c r="E392" t="s">
        <v>34</v>
      </c>
      <c r="F392" s="2">
        <v>43861</v>
      </c>
      <c r="G392" s="2">
        <v>43841</v>
      </c>
      <c r="H392" s="25">
        <v>1</v>
      </c>
      <c r="I392">
        <v>1</v>
      </c>
      <c r="J392" s="12">
        <v>15</v>
      </c>
      <c r="K392">
        <v>129</v>
      </c>
      <c r="L392" s="19">
        <v>0.18</v>
      </c>
      <c r="M392" s="12">
        <v>2.7</v>
      </c>
      <c r="N392" s="12">
        <v>0</v>
      </c>
      <c r="O392" s="12">
        <v>0</v>
      </c>
      <c r="P392" s="12">
        <v>0</v>
      </c>
      <c r="Q392" s="12">
        <v>0</v>
      </c>
      <c r="R392" s="12">
        <v>2.7</v>
      </c>
      <c r="S392">
        <v>64548</v>
      </c>
      <c r="T392" t="s">
        <v>47</v>
      </c>
      <c r="U392" t="s">
        <v>47</v>
      </c>
    </row>
    <row r="393" spans="1:21" x14ac:dyDescent="0.25">
      <c r="A393">
        <v>202002</v>
      </c>
      <c r="B393" t="s">
        <v>17</v>
      </c>
      <c r="C393" t="s">
        <v>637</v>
      </c>
      <c r="D393" t="s">
        <v>638</v>
      </c>
      <c r="E393" t="s">
        <v>34</v>
      </c>
      <c r="F393" s="2">
        <v>43861</v>
      </c>
      <c r="G393" s="2">
        <v>43841</v>
      </c>
      <c r="H393" s="25">
        <v>1</v>
      </c>
      <c r="I393">
        <v>1</v>
      </c>
      <c r="J393" s="12">
        <v>15</v>
      </c>
      <c r="K393">
        <v>129</v>
      </c>
      <c r="L393" s="19">
        <v>0.18</v>
      </c>
      <c r="M393" s="12">
        <v>2.7</v>
      </c>
      <c r="N393" s="12">
        <v>0</v>
      </c>
      <c r="O393" s="12">
        <v>0</v>
      </c>
      <c r="P393" s="12">
        <v>0</v>
      </c>
      <c r="Q393" s="12">
        <v>0</v>
      </c>
      <c r="R393" s="12">
        <v>2.7</v>
      </c>
      <c r="S393">
        <v>64548</v>
      </c>
      <c r="T393" t="s">
        <v>47</v>
      </c>
      <c r="U393" t="s">
        <v>47</v>
      </c>
    </row>
    <row r="394" spans="1:21" x14ac:dyDescent="0.25">
      <c r="A394">
        <v>202002</v>
      </c>
      <c r="B394" t="s">
        <v>17</v>
      </c>
      <c r="C394" t="s">
        <v>639</v>
      </c>
      <c r="D394" t="s">
        <v>640</v>
      </c>
      <c r="E394" t="s">
        <v>34</v>
      </c>
      <c r="F394" s="2">
        <v>43861</v>
      </c>
      <c r="G394" s="2">
        <v>43842</v>
      </c>
      <c r="H394" s="25">
        <v>1</v>
      </c>
      <c r="I394">
        <v>1</v>
      </c>
      <c r="J394" s="12">
        <v>15</v>
      </c>
      <c r="K394">
        <v>129</v>
      </c>
      <c r="L394" s="19">
        <v>0.18</v>
      </c>
      <c r="M394" s="12">
        <v>2.7</v>
      </c>
      <c r="N394" s="12">
        <v>0</v>
      </c>
      <c r="O394" s="12">
        <v>0</v>
      </c>
      <c r="P394" s="12">
        <v>0</v>
      </c>
      <c r="Q394" s="12">
        <v>0</v>
      </c>
      <c r="R394" s="12">
        <v>2.7</v>
      </c>
      <c r="S394">
        <v>64548</v>
      </c>
      <c r="T394" t="s">
        <v>47</v>
      </c>
      <c r="U394" t="s">
        <v>47</v>
      </c>
    </row>
    <row r="395" spans="1:21" x14ac:dyDescent="0.25">
      <c r="A395">
        <v>202002</v>
      </c>
      <c r="B395" t="s">
        <v>17</v>
      </c>
      <c r="C395" t="s">
        <v>641</v>
      </c>
      <c r="D395" t="s">
        <v>642</v>
      </c>
      <c r="E395" t="s">
        <v>34</v>
      </c>
      <c r="F395" s="2">
        <v>43861</v>
      </c>
      <c r="G395" s="2">
        <v>43841</v>
      </c>
      <c r="H395" s="25">
        <v>1</v>
      </c>
      <c r="I395">
        <v>1</v>
      </c>
      <c r="J395" s="12">
        <v>15</v>
      </c>
      <c r="K395">
        <v>129</v>
      </c>
      <c r="L395" s="19">
        <v>0.18</v>
      </c>
      <c r="M395" s="12">
        <v>2.7</v>
      </c>
      <c r="N395" s="12">
        <v>0</v>
      </c>
      <c r="O395" s="12">
        <v>0</v>
      </c>
      <c r="P395" s="12">
        <v>0</v>
      </c>
      <c r="Q395" s="12">
        <v>0</v>
      </c>
      <c r="R395" s="12">
        <v>2.7</v>
      </c>
      <c r="S395">
        <v>64548</v>
      </c>
      <c r="T395" t="s">
        <v>47</v>
      </c>
      <c r="U395" t="s">
        <v>47</v>
      </c>
    </row>
    <row r="396" spans="1:21" x14ac:dyDescent="0.25">
      <c r="A396">
        <v>202002</v>
      </c>
      <c r="B396" t="s">
        <v>17</v>
      </c>
      <c r="C396" t="s">
        <v>643</v>
      </c>
      <c r="D396" t="s">
        <v>644</v>
      </c>
      <c r="E396" t="s">
        <v>34</v>
      </c>
      <c r="F396" s="2">
        <v>43861</v>
      </c>
      <c r="G396" s="2">
        <v>43841</v>
      </c>
      <c r="H396" s="25">
        <v>1</v>
      </c>
      <c r="I396">
        <v>1</v>
      </c>
      <c r="J396" s="12">
        <v>15</v>
      </c>
      <c r="K396">
        <v>129</v>
      </c>
      <c r="L396" s="19">
        <v>0.18</v>
      </c>
      <c r="M396" s="12">
        <v>2.7</v>
      </c>
      <c r="N396" s="12">
        <v>0</v>
      </c>
      <c r="O396" s="12">
        <v>0</v>
      </c>
      <c r="P396" s="12">
        <v>0</v>
      </c>
      <c r="Q396" s="12">
        <v>0</v>
      </c>
      <c r="R396" s="12">
        <v>2.7</v>
      </c>
      <c r="S396">
        <v>64548</v>
      </c>
      <c r="T396" t="s">
        <v>47</v>
      </c>
      <c r="U396" t="s">
        <v>47</v>
      </c>
    </row>
    <row r="397" spans="1:21" x14ac:dyDescent="0.25">
      <c r="A397">
        <v>202002</v>
      </c>
      <c r="B397" t="s">
        <v>17</v>
      </c>
      <c r="C397" t="s">
        <v>645</v>
      </c>
      <c r="D397" t="s">
        <v>646</v>
      </c>
      <c r="E397" t="s">
        <v>34</v>
      </c>
      <c r="F397" s="2">
        <v>43861</v>
      </c>
      <c r="G397" s="2">
        <v>43842</v>
      </c>
      <c r="H397" s="25">
        <v>1</v>
      </c>
      <c r="I397">
        <v>1</v>
      </c>
      <c r="J397" s="12">
        <v>15</v>
      </c>
      <c r="K397">
        <v>129</v>
      </c>
      <c r="L397" s="19">
        <v>0.18</v>
      </c>
      <c r="M397" s="12">
        <v>2.7</v>
      </c>
      <c r="N397" s="12">
        <v>0</v>
      </c>
      <c r="O397" s="12">
        <v>0</v>
      </c>
      <c r="P397" s="12">
        <v>0</v>
      </c>
      <c r="Q397" s="12">
        <v>0</v>
      </c>
      <c r="R397" s="12">
        <v>2.7</v>
      </c>
      <c r="S397">
        <v>64548</v>
      </c>
      <c r="T397" t="s">
        <v>47</v>
      </c>
      <c r="U397" t="s">
        <v>47</v>
      </c>
    </row>
    <row r="398" spans="1:21" x14ac:dyDescent="0.25">
      <c r="A398">
        <v>202002</v>
      </c>
      <c r="B398" t="s">
        <v>17</v>
      </c>
      <c r="C398" t="s">
        <v>647</v>
      </c>
      <c r="D398" t="s">
        <v>648</v>
      </c>
      <c r="E398" t="s">
        <v>34</v>
      </c>
      <c r="F398" s="2">
        <v>43861</v>
      </c>
      <c r="G398" s="2">
        <v>43841</v>
      </c>
      <c r="H398" s="25">
        <v>1</v>
      </c>
      <c r="I398">
        <v>1</v>
      </c>
      <c r="J398" s="12">
        <v>15</v>
      </c>
      <c r="K398">
        <v>129</v>
      </c>
      <c r="L398" s="19">
        <v>0.18</v>
      </c>
      <c r="M398" s="12">
        <v>2.7</v>
      </c>
      <c r="N398" s="12">
        <v>0</v>
      </c>
      <c r="O398" s="12">
        <v>0</v>
      </c>
      <c r="P398" s="12">
        <v>0</v>
      </c>
      <c r="Q398" s="12">
        <v>0</v>
      </c>
      <c r="R398" s="12">
        <v>2.7</v>
      </c>
      <c r="S398">
        <v>64548</v>
      </c>
      <c r="T398" t="s">
        <v>47</v>
      </c>
      <c r="U398" t="s">
        <v>47</v>
      </c>
    </row>
    <row r="399" spans="1:21" x14ac:dyDescent="0.25">
      <c r="A399">
        <v>202002</v>
      </c>
      <c r="B399" t="s">
        <v>17</v>
      </c>
      <c r="C399" t="s">
        <v>649</v>
      </c>
      <c r="D399" t="s">
        <v>650</v>
      </c>
      <c r="E399" t="s">
        <v>34</v>
      </c>
      <c r="F399" s="2">
        <v>43861</v>
      </c>
      <c r="G399" s="2">
        <v>43840</v>
      </c>
      <c r="H399" s="25">
        <v>1</v>
      </c>
      <c r="I399">
        <v>1</v>
      </c>
      <c r="J399" s="12">
        <v>15</v>
      </c>
      <c r="K399">
        <v>129</v>
      </c>
      <c r="L399" s="19">
        <v>0.18</v>
      </c>
      <c r="M399" s="12">
        <v>2.7</v>
      </c>
      <c r="N399" s="12">
        <v>0</v>
      </c>
      <c r="O399" s="12">
        <v>0</v>
      </c>
      <c r="P399" s="12">
        <v>0</v>
      </c>
      <c r="Q399" s="12">
        <v>0</v>
      </c>
      <c r="R399" s="12">
        <v>2.7</v>
      </c>
      <c r="S399">
        <v>64548</v>
      </c>
      <c r="T399" t="s">
        <v>47</v>
      </c>
      <c r="U399" t="s">
        <v>47</v>
      </c>
    </row>
    <row r="400" spans="1:21" x14ac:dyDescent="0.25">
      <c r="A400">
        <v>202002</v>
      </c>
      <c r="B400" t="s">
        <v>17</v>
      </c>
      <c r="C400" t="s">
        <v>651</v>
      </c>
      <c r="D400" t="s">
        <v>652</v>
      </c>
      <c r="E400" t="s">
        <v>34</v>
      </c>
      <c r="F400" s="2">
        <v>43861</v>
      </c>
      <c r="G400" s="2">
        <v>43840</v>
      </c>
      <c r="H400" s="25">
        <v>1</v>
      </c>
      <c r="I400">
        <v>1</v>
      </c>
      <c r="J400" s="12">
        <v>10</v>
      </c>
      <c r="K400">
        <v>129</v>
      </c>
      <c r="L400" s="19">
        <v>0.18</v>
      </c>
      <c r="M400" s="12">
        <v>1.8</v>
      </c>
      <c r="N400" s="12">
        <v>0</v>
      </c>
      <c r="O400" s="12">
        <v>0</v>
      </c>
      <c r="P400" s="12">
        <v>0</v>
      </c>
      <c r="Q400" s="12">
        <v>0</v>
      </c>
      <c r="R400" s="12">
        <v>1.8</v>
      </c>
      <c r="S400">
        <v>64548</v>
      </c>
      <c r="T400" t="s">
        <v>47</v>
      </c>
      <c r="U400" t="s">
        <v>47</v>
      </c>
    </row>
    <row r="401" spans="1:21" x14ac:dyDescent="0.25">
      <c r="A401">
        <v>202002</v>
      </c>
      <c r="B401" t="s">
        <v>17</v>
      </c>
      <c r="C401" t="s">
        <v>653</v>
      </c>
      <c r="D401" t="s">
        <v>654</v>
      </c>
      <c r="E401" t="s">
        <v>34</v>
      </c>
      <c r="F401" s="2">
        <v>43861</v>
      </c>
      <c r="G401" s="2">
        <v>43840</v>
      </c>
      <c r="H401" s="25">
        <v>1</v>
      </c>
      <c r="I401">
        <v>1</v>
      </c>
      <c r="J401" s="12">
        <v>10</v>
      </c>
      <c r="K401">
        <v>129</v>
      </c>
      <c r="L401" s="19">
        <v>0.18</v>
      </c>
      <c r="M401" s="12">
        <v>1.8</v>
      </c>
      <c r="N401" s="12">
        <v>0</v>
      </c>
      <c r="O401" s="12">
        <v>0</v>
      </c>
      <c r="P401" s="12">
        <v>0</v>
      </c>
      <c r="Q401" s="12">
        <v>0</v>
      </c>
      <c r="R401" s="12">
        <v>1.8</v>
      </c>
      <c r="S401">
        <v>64548</v>
      </c>
      <c r="T401" t="s">
        <v>47</v>
      </c>
      <c r="U401" t="s">
        <v>47</v>
      </c>
    </row>
    <row r="402" spans="1:21" x14ac:dyDescent="0.25">
      <c r="A402">
        <v>202002</v>
      </c>
      <c r="B402" t="s">
        <v>17</v>
      </c>
      <c r="C402" t="s">
        <v>655</v>
      </c>
      <c r="D402" t="s">
        <v>656</v>
      </c>
      <c r="E402" t="s">
        <v>34</v>
      </c>
      <c r="F402" s="2">
        <v>43861</v>
      </c>
      <c r="G402" s="2">
        <v>43851</v>
      </c>
      <c r="H402" s="25">
        <v>1</v>
      </c>
      <c r="I402">
        <v>1</v>
      </c>
      <c r="J402" s="12">
        <v>5</v>
      </c>
      <c r="K402">
        <v>129</v>
      </c>
      <c r="L402" s="19">
        <v>0.18</v>
      </c>
      <c r="M402" s="12">
        <v>0.9</v>
      </c>
      <c r="N402" s="12">
        <v>0</v>
      </c>
      <c r="O402" s="12">
        <v>0</v>
      </c>
      <c r="P402" s="12">
        <v>0</v>
      </c>
      <c r="Q402" s="12">
        <v>0</v>
      </c>
      <c r="R402" s="12">
        <v>0.9</v>
      </c>
      <c r="S402">
        <v>64548</v>
      </c>
      <c r="T402" t="s">
        <v>47</v>
      </c>
      <c r="U402" t="s">
        <v>47</v>
      </c>
    </row>
    <row r="403" spans="1:21" x14ac:dyDescent="0.25">
      <c r="A403">
        <v>202002</v>
      </c>
      <c r="B403" t="s">
        <v>17</v>
      </c>
      <c r="C403" t="s">
        <v>657</v>
      </c>
      <c r="D403" t="s">
        <v>658</v>
      </c>
      <c r="E403" t="s">
        <v>34</v>
      </c>
      <c r="F403" s="2">
        <v>43861</v>
      </c>
      <c r="G403" s="2">
        <v>43841</v>
      </c>
      <c r="H403" s="25">
        <v>1</v>
      </c>
      <c r="I403">
        <v>1</v>
      </c>
      <c r="J403" s="12">
        <v>15</v>
      </c>
      <c r="K403">
        <v>129</v>
      </c>
      <c r="L403" s="19">
        <v>0.18</v>
      </c>
      <c r="M403" s="12">
        <v>2.7</v>
      </c>
      <c r="N403" s="12">
        <v>0</v>
      </c>
      <c r="O403" s="12">
        <v>0</v>
      </c>
      <c r="P403" s="12">
        <v>0</v>
      </c>
      <c r="Q403" s="12">
        <v>0</v>
      </c>
      <c r="R403" s="12">
        <v>2.7</v>
      </c>
      <c r="S403">
        <v>64548</v>
      </c>
      <c r="T403" t="s">
        <v>47</v>
      </c>
      <c r="U403" t="s">
        <v>47</v>
      </c>
    </row>
    <row r="404" spans="1:21" x14ac:dyDescent="0.25">
      <c r="A404">
        <v>202002</v>
      </c>
      <c r="B404" t="s">
        <v>17</v>
      </c>
      <c r="C404" t="s">
        <v>659</v>
      </c>
      <c r="D404" t="s">
        <v>660</v>
      </c>
      <c r="E404" t="s">
        <v>34</v>
      </c>
      <c r="F404" s="2">
        <v>43861</v>
      </c>
      <c r="G404" s="2">
        <v>43834</v>
      </c>
      <c r="H404" s="25">
        <v>1</v>
      </c>
      <c r="I404">
        <v>1</v>
      </c>
      <c r="J404" s="12">
        <v>10</v>
      </c>
      <c r="K404">
        <v>129</v>
      </c>
      <c r="L404" s="19">
        <v>0.18</v>
      </c>
      <c r="M404" s="12">
        <v>1.8</v>
      </c>
      <c r="N404" s="12">
        <v>0</v>
      </c>
      <c r="O404" s="12">
        <v>0</v>
      </c>
      <c r="P404" s="12">
        <v>0</v>
      </c>
      <c r="Q404" s="12">
        <v>0</v>
      </c>
      <c r="R404" s="12">
        <v>1.8</v>
      </c>
      <c r="S404">
        <v>64548</v>
      </c>
      <c r="T404" t="s">
        <v>47</v>
      </c>
      <c r="U404" t="s">
        <v>47</v>
      </c>
    </row>
    <row r="405" spans="1:21" x14ac:dyDescent="0.25">
      <c r="A405">
        <v>202002</v>
      </c>
      <c r="B405" t="s">
        <v>17</v>
      </c>
      <c r="C405" t="s">
        <v>661</v>
      </c>
      <c r="D405" t="s">
        <v>662</v>
      </c>
      <c r="E405" t="s">
        <v>34</v>
      </c>
      <c r="F405" s="2">
        <v>43861</v>
      </c>
      <c r="G405" s="2">
        <v>43837</v>
      </c>
      <c r="H405" s="25">
        <v>1</v>
      </c>
      <c r="I405">
        <v>1</v>
      </c>
      <c r="J405" s="12">
        <v>5</v>
      </c>
      <c r="K405">
        <v>129</v>
      </c>
      <c r="L405" s="19">
        <v>0.18</v>
      </c>
      <c r="M405" s="12">
        <v>0.9</v>
      </c>
      <c r="N405" s="12">
        <v>0</v>
      </c>
      <c r="O405" s="12">
        <v>0</v>
      </c>
      <c r="P405" s="12">
        <v>0</v>
      </c>
      <c r="Q405" s="12">
        <v>0</v>
      </c>
      <c r="R405" s="12">
        <v>0.9</v>
      </c>
      <c r="S405">
        <v>64548</v>
      </c>
      <c r="T405" t="s">
        <v>47</v>
      </c>
      <c r="U405" t="s">
        <v>47</v>
      </c>
    </row>
    <row r="406" spans="1:21" x14ac:dyDescent="0.25">
      <c r="A406">
        <v>202002</v>
      </c>
      <c r="B406" t="s">
        <v>17</v>
      </c>
      <c r="C406" t="s">
        <v>663</v>
      </c>
      <c r="D406" t="s">
        <v>664</v>
      </c>
      <c r="E406" t="s">
        <v>34</v>
      </c>
      <c r="F406" s="2">
        <v>43861</v>
      </c>
      <c r="G406" s="2">
        <v>43852</v>
      </c>
      <c r="H406" s="25">
        <v>1</v>
      </c>
      <c r="I406">
        <v>1</v>
      </c>
      <c r="J406" s="12">
        <v>5</v>
      </c>
      <c r="K406">
        <v>129</v>
      </c>
      <c r="L406" s="19">
        <v>0.18</v>
      </c>
      <c r="M406" s="12">
        <v>0.9</v>
      </c>
      <c r="N406" s="12">
        <v>0</v>
      </c>
      <c r="O406" s="12">
        <v>0</v>
      </c>
      <c r="P406" s="12">
        <v>0</v>
      </c>
      <c r="Q406" s="12">
        <v>0</v>
      </c>
      <c r="R406" s="12">
        <v>0.9</v>
      </c>
      <c r="S406">
        <v>64548</v>
      </c>
      <c r="T406" t="s">
        <v>47</v>
      </c>
      <c r="U406" t="s">
        <v>47</v>
      </c>
    </row>
    <row r="407" spans="1:21" x14ac:dyDescent="0.25">
      <c r="A407">
        <v>202002</v>
      </c>
      <c r="B407" t="s">
        <v>17</v>
      </c>
      <c r="C407" t="s">
        <v>665</v>
      </c>
      <c r="D407" t="s">
        <v>666</v>
      </c>
      <c r="E407" t="s">
        <v>34</v>
      </c>
      <c r="F407" s="2">
        <v>43861</v>
      </c>
      <c r="G407" s="2">
        <v>43835</v>
      </c>
      <c r="H407" s="25">
        <v>1</v>
      </c>
      <c r="I407">
        <v>1</v>
      </c>
      <c r="J407" s="12">
        <v>5</v>
      </c>
      <c r="K407">
        <v>129</v>
      </c>
      <c r="L407" s="19">
        <v>0.18</v>
      </c>
      <c r="M407" s="12">
        <v>0.9</v>
      </c>
      <c r="N407" s="12">
        <v>0</v>
      </c>
      <c r="O407" s="12">
        <v>0</v>
      </c>
      <c r="P407" s="12">
        <v>0</v>
      </c>
      <c r="Q407" s="12">
        <v>0</v>
      </c>
      <c r="R407" s="12">
        <v>0.9</v>
      </c>
      <c r="S407">
        <v>64548</v>
      </c>
      <c r="T407" t="s">
        <v>47</v>
      </c>
      <c r="U407" t="s">
        <v>47</v>
      </c>
    </row>
    <row r="408" spans="1:21" x14ac:dyDescent="0.25">
      <c r="A408">
        <v>202002</v>
      </c>
      <c r="B408" t="s">
        <v>17</v>
      </c>
      <c r="C408" t="s">
        <v>667</v>
      </c>
      <c r="D408" t="s">
        <v>668</v>
      </c>
      <c r="E408" t="s">
        <v>34</v>
      </c>
      <c r="F408" s="2">
        <v>43861</v>
      </c>
      <c r="G408" s="2">
        <v>43853</v>
      </c>
      <c r="H408" s="25">
        <v>1</v>
      </c>
      <c r="I408">
        <v>1</v>
      </c>
      <c r="J408" s="12">
        <v>5</v>
      </c>
      <c r="K408">
        <v>129</v>
      </c>
      <c r="L408" s="19">
        <v>0.18</v>
      </c>
      <c r="M408" s="12">
        <v>0.9</v>
      </c>
      <c r="N408" s="12">
        <v>0</v>
      </c>
      <c r="O408" s="12">
        <v>0</v>
      </c>
      <c r="P408" s="12">
        <v>0</v>
      </c>
      <c r="Q408" s="12">
        <v>0</v>
      </c>
      <c r="R408" s="12">
        <v>0.9</v>
      </c>
      <c r="S408">
        <v>64548</v>
      </c>
      <c r="T408" t="s">
        <v>47</v>
      </c>
      <c r="U408" t="s">
        <v>47</v>
      </c>
    </row>
    <row r="409" spans="1:21" x14ac:dyDescent="0.25">
      <c r="A409">
        <v>202002</v>
      </c>
      <c r="B409" t="s">
        <v>17</v>
      </c>
      <c r="C409" t="s">
        <v>669</v>
      </c>
      <c r="D409" t="s">
        <v>670</v>
      </c>
      <c r="E409" t="s">
        <v>34</v>
      </c>
      <c r="F409" s="2">
        <v>43861</v>
      </c>
      <c r="G409" s="2">
        <v>43845</v>
      </c>
      <c r="H409" s="25">
        <v>1</v>
      </c>
      <c r="I409">
        <v>1</v>
      </c>
      <c r="J409" s="12">
        <v>5</v>
      </c>
      <c r="K409">
        <v>129</v>
      </c>
      <c r="L409" s="19">
        <v>0.18</v>
      </c>
      <c r="M409" s="12">
        <v>0.9</v>
      </c>
      <c r="N409" s="12">
        <v>0</v>
      </c>
      <c r="O409" s="12">
        <v>0</v>
      </c>
      <c r="P409" s="12">
        <v>0</v>
      </c>
      <c r="Q409" s="12">
        <v>0</v>
      </c>
      <c r="R409" s="12">
        <v>0.9</v>
      </c>
      <c r="S409">
        <v>64548</v>
      </c>
      <c r="T409" t="s">
        <v>47</v>
      </c>
      <c r="U409" t="s">
        <v>47</v>
      </c>
    </row>
    <row r="410" spans="1:21" x14ac:dyDescent="0.25">
      <c r="A410">
        <v>202002</v>
      </c>
      <c r="B410" t="s">
        <v>17</v>
      </c>
      <c r="C410" t="s">
        <v>671</v>
      </c>
      <c r="D410" t="s">
        <v>672</v>
      </c>
      <c r="E410" t="s">
        <v>34</v>
      </c>
      <c r="F410" s="2">
        <v>43861</v>
      </c>
      <c r="G410" s="2">
        <v>43859</v>
      </c>
      <c r="H410" s="25">
        <v>1</v>
      </c>
      <c r="I410">
        <v>1</v>
      </c>
      <c r="J410" s="12">
        <v>10</v>
      </c>
      <c r="K410">
        <v>129</v>
      </c>
      <c r="L410" s="19">
        <v>0.18</v>
      </c>
      <c r="M410" s="12">
        <v>1.8</v>
      </c>
      <c r="N410" s="12">
        <v>0</v>
      </c>
      <c r="O410" s="12">
        <v>0</v>
      </c>
      <c r="P410" s="12">
        <v>0</v>
      </c>
      <c r="Q410" s="12">
        <v>0</v>
      </c>
      <c r="R410" s="12">
        <v>1.8</v>
      </c>
      <c r="S410">
        <v>64548</v>
      </c>
      <c r="T410" t="s">
        <v>47</v>
      </c>
      <c r="U410" t="s">
        <v>47</v>
      </c>
    </row>
    <row r="411" spans="1:21" x14ac:dyDescent="0.25">
      <c r="A411">
        <v>202002</v>
      </c>
      <c r="B411" t="s">
        <v>17</v>
      </c>
      <c r="C411" t="s">
        <v>673</v>
      </c>
      <c r="D411" t="s">
        <v>674</v>
      </c>
      <c r="E411" t="s">
        <v>34</v>
      </c>
      <c r="F411" s="2">
        <v>43861</v>
      </c>
      <c r="G411" s="2">
        <v>43860</v>
      </c>
      <c r="H411" s="25">
        <v>1</v>
      </c>
      <c r="I411">
        <v>1</v>
      </c>
      <c r="J411" s="12">
        <v>5</v>
      </c>
      <c r="K411">
        <v>129</v>
      </c>
      <c r="L411" s="19">
        <v>0.18</v>
      </c>
      <c r="M411" s="12">
        <v>0.9</v>
      </c>
      <c r="N411" s="12">
        <v>0</v>
      </c>
      <c r="O411" s="12">
        <v>0</v>
      </c>
      <c r="P411" s="12">
        <v>0</v>
      </c>
      <c r="Q411" s="12">
        <v>0</v>
      </c>
      <c r="R411" s="12">
        <v>0.9</v>
      </c>
      <c r="S411">
        <v>64548</v>
      </c>
      <c r="T411" t="s">
        <v>47</v>
      </c>
      <c r="U411" t="s">
        <v>47</v>
      </c>
    </row>
    <row r="412" spans="1:21" x14ac:dyDescent="0.25">
      <c r="A412">
        <v>202002</v>
      </c>
      <c r="B412" t="s">
        <v>17</v>
      </c>
      <c r="C412" t="s">
        <v>675</v>
      </c>
      <c r="D412" t="s">
        <v>676</v>
      </c>
      <c r="E412" t="s">
        <v>34</v>
      </c>
      <c r="F412" s="2">
        <v>43861</v>
      </c>
      <c r="G412" s="2">
        <v>43861</v>
      </c>
      <c r="H412" s="25">
        <v>1</v>
      </c>
      <c r="I412">
        <v>1</v>
      </c>
      <c r="J412" s="12">
        <v>15</v>
      </c>
      <c r="K412">
        <v>129</v>
      </c>
      <c r="L412" s="19">
        <v>0.18</v>
      </c>
      <c r="M412" s="12">
        <v>2.7</v>
      </c>
      <c r="N412" s="12">
        <v>0</v>
      </c>
      <c r="O412" s="12">
        <v>0</v>
      </c>
      <c r="P412" s="12">
        <v>0</v>
      </c>
      <c r="Q412" s="12">
        <v>0</v>
      </c>
      <c r="R412" s="12">
        <v>2.7</v>
      </c>
      <c r="S412">
        <v>64548</v>
      </c>
      <c r="T412" t="s">
        <v>47</v>
      </c>
      <c r="U412" t="s">
        <v>47</v>
      </c>
    </row>
    <row r="413" spans="1:21" x14ac:dyDescent="0.25">
      <c r="A413">
        <v>202002</v>
      </c>
      <c r="B413" t="s">
        <v>17</v>
      </c>
      <c r="C413" t="s">
        <v>677</v>
      </c>
      <c r="D413" t="s">
        <v>678</v>
      </c>
      <c r="E413" t="s">
        <v>34</v>
      </c>
      <c r="F413" s="2">
        <v>43861</v>
      </c>
      <c r="G413" s="2">
        <v>43860</v>
      </c>
      <c r="H413" s="25">
        <v>1</v>
      </c>
      <c r="I413">
        <v>1</v>
      </c>
      <c r="J413" s="12">
        <v>5</v>
      </c>
      <c r="K413">
        <v>129</v>
      </c>
      <c r="L413" s="19">
        <v>0.18</v>
      </c>
      <c r="M413" s="12">
        <v>0.9</v>
      </c>
      <c r="N413" s="12">
        <v>0</v>
      </c>
      <c r="O413" s="12">
        <v>0</v>
      </c>
      <c r="P413" s="12">
        <v>0</v>
      </c>
      <c r="Q413" s="12">
        <v>0</v>
      </c>
      <c r="R413" s="12">
        <v>0.9</v>
      </c>
      <c r="S413">
        <v>64548</v>
      </c>
      <c r="T413" t="s">
        <v>47</v>
      </c>
      <c r="U413" t="s">
        <v>47</v>
      </c>
    </row>
    <row r="414" spans="1:21" x14ac:dyDescent="0.25">
      <c r="A414">
        <v>202002</v>
      </c>
      <c r="B414" t="s">
        <v>17</v>
      </c>
      <c r="C414" t="s">
        <v>425</v>
      </c>
      <c r="D414" t="s">
        <v>426</v>
      </c>
      <c r="E414" t="s">
        <v>34</v>
      </c>
      <c r="F414" s="2">
        <v>43861</v>
      </c>
      <c r="G414" s="2">
        <v>43851</v>
      </c>
      <c r="H414" s="25">
        <v>1</v>
      </c>
      <c r="I414">
        <v>2</v>
      </c>
      <c r="J414" s="12">
        <v>5</v>
      </c>
      <c r="K414">
        <v>129</v>
      </c>
      <c r="L414" s="19">
        <v>0.18</v>
      </c>
      <c r="M414" s="12">
        <v>0.9</v>
      </c>
      <c r="N414" s="12">
        <v>0</v>
      </c>
      <c r="O414" s="12">
        <v>0</v>
      </c>
      <c r="P414" s="12">
        <v>0</v>
      </c>
      <c r="Q414" s="12">
        <v>0</v>
      </c>
      <c r="R414" s="12">
        <v>0.9</v>
      </c>
      <c r="S414">
        <v>64548</v>
      </c>
      <c r="T414" t="s">
        <v>47</v>
      </c>
      <c r="U414" t="s">
        <v>47</v>
      </c>
    </row>
    <row r="415" spans="1:21" x14ac:dyDescent="0.25">
      <c r="A415">
        <v>202002</v>
      </c>
      <c r="B415" t="s">
        <v>17</v>
      </c>
      <c r="C415" t="s">
        <v>679</v>
      </c>
      <c r="D415" t="s">
        <v>680</v>
      </c>
      <c r="E415" t="s">
        <v>34</v>
      </c>
      <c r="F415" s="2">
        <v>43851</v>
      </c>
      <c r="G415" s="2">
        <v>43851</v>
      </c>
      <c r="H415" s="25">
        <v>2</v>
      </c>
      <c r="I415">
        <v>2</v>
      </c>
      <c r="J415" s="12">
        <v>5</v>
      </c>
      <c r="K415">
        <v>129</v>
      </c>
      <c r="L415" s="19">
        <v>0.18</v>
      </c>
      <c r="M415" s="12">
        <v>0.9</v>
      </c>
      <c r="N415" s="12">
        <v>0</v>
      </c>
      <c r="O415" s="12">
        <v>0</v>
      </c>
      <c r="P415" s="12">
        <v>0</v>
      </c>
      <c r="Q415" s="12">
        <v>0</v>
      </c>
      <c r="R415" s="12">
        <v>0.9</v>
      </c>
      <c r="S415">
        <v>64548</v>
      </c>
      <c r="T415" t="s">
        <v>47</v>
      </c>
      <c r="U415" t="s">
        <v>47</v>
      </c>
    </row>
    <row r="416" spans="1:21" x14ac:dyDescent="0.25">
      <c r="A416">
        <v>202002</v>
      </c>
      <c r="B416" t="s">
        <v>17</v>
      </c>
      <c r="C416" t="s">
        <v>427</v>
      </c>
      <c r="D416" t="s">
        <v>428</v>
      </c>
      <c r="E416" t="s">
        <v>34</v>
      </c>
      <c r="F416" s="2">
        <v>43861</v>
      </c>
      <c r="G416" s="2">
        <v>43831</v>
      </c>
      <c r="H416" s="25">
        <v>1</v>
      </c>
      <c r="I416">
        <v>2</v>
      </c>
      <c r="J416" s="12">
        <v>5</v>
      </c>
      <c r="K416">
        <v>129</v>
      </c>
      <c r="L416" s="19">
        <v>0.18</v>
      </c>
      <c r="M416" s="12">
        <v>0.9</v>
      </c>
      <c r="N416" s="12">
        <v>0</v>
      </c>
      <c r="O416" s="12">
        <v>0</v>
      </c>
      <c r="P416" s="12">
        <v>0</v>
      </c>
      <c r="Q416" s="12">
        <v>0</v>
      </c>
      <c r="R416" s="12">
        <v>0.9</v>
      </c>
      <c r="S416">
        <v>64548</v>
      </c>
      <c r="T416" t="s">
        <v>47</v>
      </c>
      <c r="U416" t="s">
        <v>47</v>
      </c>
    </row>
    <row r="417" spans="1:21" x14ac:dyDescent="0.25">
      <c r="A417">
        <v>202002</v>
      </c>
      <c r="B417" t="s">
        <v>17</v>
      </c>
      <c r="C417" t="s">
        <v>437</v>
      </c>
      <c r="D417" t="s">
        <v>438</v>
      </c>
      <c r="E417" t="s">
        <v>34</v>
      </c>
      <c r="F417" s="2">
        <v>43861</v>
      </c>
      <c r="G417" s="2">
        <v>43834</v>
      </c>
      <c r="H417" s="25">
        <v>1</v>
      </c>
      <c r="I417">
        <v>2</v>
      </c>
      <c r="J417" s="12">
        <v>5</v>
      </c>
      <c r="K417">
        <v>129</v>
      </c>
      <c r="L417" s="19">
        <v>0.18</v>
      </c>
      <c r="M417" s="12">
        <v>0.9</v>
      </c>
      <c r="N417" s="12">
        <v>0</v>
      </c>
      <c r="O417" s="12">
        <v>0</v>
      </c>
      <c r="P417" s="12">
        <v>0</v>
      </c>
      <c r="Q417" s="12">
        <v>0</v>
      </c>
      <c r="R417" s="12">
        <v>0.9</v>
      </c>
      <c r="S417">
        <v>64548</v>
      </c>
      <c r="T417" t="s">
        <v>47</v>
      </c>
      <c r="U417" t="s">
        <v>47</v>
      </c>
    </row>
    <row r="418" spans="1:21" x14ac:dyDescent="0.25">
      <c r="A418">
        <v>202002</v>
      </c>
      <c r="B418" t="s">
        <v>17</v>
      </c>
      <c r="C418" t="s">
        <v>439</v>
      </c>
      <c r="D418" t="s">
        <v>440</v>
      </c>
      <c r="E418" t="s">
        <v>34</v>
      </c>
      <c r="F418" s="2">
        <v>43861</v>
      </c>
      <c r="G418" s="2">
        <v>43841</v>
      </c>
      <c r="H418" s="25">
        <v>1</v>
      </c>
      <c r="I418">
        <v>2</v>
      </c>
      <c r="J418" s="12">
        <v>20</v>
      </c>
      <c r="K418">
        <v>129</v>
      </c>
      <c r="L418" s="19">
        <v>0.18</v>
      </c>
      <c r="M418" s="12">
        <v>3.6</v>
      </c>
      <c r="N418" s="12">
        <v>0</v>
      </c>
      <c r="O418" s="12">
        <v>0</v>
      </c>
      <c r="P418" s="12">
        <v>0</v>
      </c>
      <c r="Q418" s="12">
        <v>0</v>
      </c>
      <c r="R418" s="12">
        <v>3.6</v>
      </c>
      <c r="S418">
        <v>64548</v>
      </c>
      <c r="T418" t="s">
        <v>47</v>
      </c>
      <c r="U418" t="s">
        <v>47</v>
      </c>
    </row>
    <row r="419" spans="1:21" x14ac:dyDescent="0.25">
      <c r="A419">
        <v>202002</v>
      </c>
      <c r="B419" t="s">
        <v>17</v>
      </c>
      <c r="C419" t="s">
        <v>70</v>
      </c>
      <c r="D419" t="s">
        <v>71</v>
      </c>
      <c r="E419" t="s">
        <v>34</v>
      </c>
      <c r="F419" s="2">
        <v>43830</v>
      </c>
      <c r="G419" s="2">
        <v>43850</v>
      </c>
      <c r="H419" s="25">
        <v>2</v>
      </c>
      <c r="I419">
        <v>2</v>
      </c>
      <c r="J419" s="12">
        <v>5</v>
      </c>
      <c r="K419">
        <v>129</v>
      </c>
      <c r="L419" s="19">
        <v>0.18</v>
      </c>
      <c r="M419" s="12">
        <v>0.9</v>
      </c>
      <c r="N419" s="12">
        <v>0</v>
      </c>
      <c r="O419" s="12">
        <v>0</v>
      </c>
      <c r="P419" s="12">
        <v>0</v>
      </c>
      <c r="Q419" s="12">
        <v>0</v>
      </c>
      <c r="R419" s="12">
        <v>0.9</v>
      </c>
      <c r="S419">
        <v>64548</v>
      </c>
      <c r="T419" t="s">
        <v>47</v>
      </c>
      <c r="U419" t="s">
        <v>47</v>
      </c>
    </row>
    <row r="420" spans="1:21" x14ac:dyDescent="0.25">
      <c r="A420">
        <v>202002</v>
      </c>
      <c r="B420" t="s">
        <v>17</v>
      </c>
      <c r="C420" t="s">
        <v>441</v>
      </c>
      <c r="D420" t="s">
        <v>442</v>
      </c>
      <c r="E420" t="s">
        <v>34</v>
      </c>
      <c r="F420" s="2">
        <v>43861</v>
      </c>
      <c r="G420" s="2">
        <v>43860</v>
      </c>
      <c r="H420" s="25">
        <v>1</v>
      </c>
      <c r="I420">
        <v>2</v>
      </c>
      <c r="J420" s="12">
        <v>5</v>
      </c>
      <c r="K420">
        <v>129</v>
      </c>
      <c r="L420" s="19">
        <v>0.18</v>
      </c>
      <c r="M420" s="12">
        <v>0.9</v>
      </c>
      <c r="N420" s="12">
        <v>0</v>
      </c>
      <c r="O420" s="12">
        <v>0</v>
      </c>
      <c r="P420" s="12">
        <v>0</v>
      </c>
      <c r="Q420" s="12">
        <v>0</v>
      </c>
      <c r="R420" s="12">
        <v>0.9</v>
      </c>
      <c r="S420">
        <v>64548</v>
      </c>
      <c r="T420" t="s">
        <v>47</v>
      </c>
      <c r="U420" t="s">
        <v>47</v>
      </c>
    </row>
    <row r="421" spans="1:21" x14ac:dyDescent="0.25">
      <c r="A421">
        <v>202002</v>
      </c>
      <c r="B421" t="s">
        <v>17</v>
      </c>
      <c r="C421" t="s">
        <v>443</v>
      </c>
      <c r="D421" t="s">
        <v>444</v>
      </c>
      <c r="E421" t="s">
        <v>34</v>
      </c>
      <c r="F421" s="2">
        <v>43861</v>
      </c>
      <c r="G421" s="2">
        <v>43860</v>
      </c>
      <c r="H421" s="25">
        <v>1</v>
      </c>
      <c r="I421">
        <v>2</v>
      </c>
      <c r="J421" s="12">
        <v>5</v>
      </c>
      <c r="K421">
        <v>129</v>
      </c>
      <c r="L421" s="19">
        <v>0.18</v>
      </c>
      <c r="M421" s="12">
        <v>0.9</v>
      </c>
      <c r="N421" s="12">
        <v>0</v>
      </c>
      <c r="O421" s="12">
        <v>0</v>
      </c>
      <c r="P421" s="12">
        <v>0</v>
      </c>
      <c r="Q421" s="12">
        <v>0</v>
      </c>
      <c r="R421" s="12">
        <v>0.9</v>
      </c>
      <c r="S421">
        <v>64548</v>
      </c>
      <c r="T421" t="s">
        <v>47</v>
      </c>
      <c r="U421" t="s">
        <v>47</v>
      </c>
    </row>
    <row r="422" spans="1:21" x14ac:dyDescent="0.25">
      <c r="A422">
        <v>202002</v>
      </c>
      <c r="B422" t="s">
        <v>17</v>
      </c>
      <c r="C422" t="s">
        <v>457</v>
      </c>
      <c r="D422" t="s">
        <v>458</v>
      </c>
      <c r="E422" t="s">
        <v>34</v>
      </c>
      <c r="F422" s="2">
        <v>43861</v>
      </c>
      <c r="G422" s="2">
        <v>43858</v>
      </c>
      <c r="H422" s="25">
        <v>1</v>
      </c>
      <c r="I422">
        <v>2</v>
      </c>
      <c r="J422" s="12">
        <v>5</v>
      </c>
      <c r="K422">
        <v>129</v>
      </c>
      <c r="L422" s="19">
        <v>0.18</v>
      </c>
      <c r="M422" s="12">
        <v>0.9</v>
      </c>
      <c r="N422" s="12">
        <v>0</v>
      </c>
      <c r="O422" s="12">
        <v>0</v>
      </c>
      <c r="P422" s="12">
        <v>0</v>
      </c>
      <c r="Q422" s="12">
        <v>0</v>
      </c>
      <c r="R422" s="12">
        <v>0.9</v>
      </c>
      <c r="S422">
        <v>64548</v>
      </c>
      <c r="T422" t="s">
        <v>47</v>
      </c>
      <c r="U422" t="s">
        <v>47</v>
      </c>
    </row>
    <row r="423" spans="1:21" x14ac:dyDescent="0.25">
      <c r="A423">
        <v>202002</v>
      </c>
      <c r="B423" t="s">
        <v>17</v>
      </c>
      <c r="C423" t="s">
        <v>463</v>
      </c>
      <c r="D423" t="s">
        <v>464</v>
      </c>
      <c r="E423" t="s">
        <v>34</v>
      </c>
      <c r="F423" s="2">
        <v>43861</v>
      </c>
      <c r="G423" s="2">
        <v>43847</v>
      </c>
      <c r="H423" s="25">
        <v>1</v>
      </c>
      <c r="I423">
        <v>2</v>
      </c>
      <c r="J423" s="12">
        <v>5</v>
      </c>
      <c r="K423">
        <v>129</v>
      </c>
      <c r="L423" s="19">
        <v>0.18</v>
      </c>
      <c r="M423" s="12">
        <v>0.9</v>
      </c>
      <c r="N423" s="12">
        <v>0</v>
      </c>
      <c r="O423" s="12">
        <v>0</v>
      </c>
      <c r="P423" s="12">
        <v>0</v>
      </c>
      <c r="Q423" s="12">
        <v>0</v>
      </c>
      <c r="R423" s="12">
        <v>0.9</v>
      </c>
      <c r="S423">
        <v>64548</v>
      </c>
      <c r="T423" t="s">
        <v>47</v>
      </c>
      <c r="U423" t="s">
        <v>47</v>
      </c>
    </row>
    <row r="424" spans="1:21" x14ac:dyDescent="0.25">
      <c r="A424">
        <v>202002</v>
      </c>
      <c r="B424" t="s">
        <v>17</v>
      </c>
      <c r="C424" t="s">
        <v>465</v>
      </c>
      <c r="D424" t="s">
        <v>466</v>
      </c>
      <c r="E424" t="s">
        <v>34</v>
      </c>
      <c r="F424" s="2">
        <v>43861</v>
      </c>
      <c r="G424" s="2">
        <v>43844</v>
      </c>
      <c r="H424" s="25">
        <v>1</v>
      </c>
      <c r="I424">
        <v>2</v>
      </c>
      <c r="J424" s="12">
        <v>5</v>
      </c>
      <c r="K424">
        <v>129</v>
      </c>
      <c r="L424" s="19">
        <v>0.18</v>
      </c>
      <c r="M424" s="12">
        <v>0.9</v>
      </c>
      <c r="N424" s="12">
        <v>0</v>
      </c>
      <c r="O424" s="12">
        <v>0</v>
      </c>
      <c r="P424" s="12">
        <v>0</v>
      </c>
      <c r="Q424" s="12">
        <v>0</v>
      </c>
      <c r="R424" s="12">
        <v>0.9</v>
      </c>
      <c r="S424">
        <v>64548</v>
      </c>
      <c r="T424" t="s">
        <v>47</v>
      </c>
      <c r="U424" t="s">
        <v>47</v>
      </c>
    </row>
    <row r="425" spans="1:21" x14ac:dyDescent="0.25">
      <c r="A425">
        <v>202002</v>
      </c>
      <c r="B425" t="s">
        <v>17</v>
      </c>
      <c r="C425" t="s">
        <v>471</v>
      </c>
      <c r="D425" t="s">
        <v>472</v>
      </c>
      <c r="E425" t="s">
        <v>34</v>
      </c>
      <c r="F425" s="2">
        <v>43861</v>
      </c>
      <c r="G425" s="2">
        <v>43854</v>
      </c>
      <c r="H425" s="25">
        <v>1</v>
      </c>
      <c r="I425">
        <v>2</v>
      </c>
      <c r="J425" s="12">
        <v>10</v>
      </c>
      <c r="K425">
        <v>129</v>
      </c>
      <c r="L425" s="19">
        <v>0.18</v>
      </c>
      <c r="M425" s="12">
        <v>1.8</v>
      </c>
      <c r="N425" s="12">
        <v>0</v>
      </c>
      <c r="O425" s="12">
        <v>0</v>
      </c>
      <c r="P425" s="12">
        <v>0</v>
      </c>
      <c r="Q425" s="12">
        <v>0</v>
      </c>
      <c r="R425" s="12">
        <v>1.8</v>
      </c>
      <c r="S425">
        <v>64548</v>
      </c>
      <c r="T425" t="s">
        <v>47</v>
      </c>
      <c r="U425" t="s">
        <v>47</v>
      </c>
    </row>
    <row r="426" spans="1:21" x14ac:dyDescent="0.25">
      <c r="A426">
        <v>202002</v>
      </c>
      <c r="B426" t="s">
        <v>17</v>
      </c>
      <c r="C426" t="s">
        <v>88</v>
      </c>
      <c r="D426" t="s">
        <v>89</v>
      </c>
      <c r="E426" t="s">
        <v>34</v>
      </c>
      <c r="F426" s="2">
        <v>43830</v>
      </c>
      <c r="G426" s="2">
        <v>43850</v>
      </c>
      <c r="H426" s="25">
        <v>2</v>
      </c>
      <c r="I426">
        <v>2</v>
      </c>
      <c r="J426" s="12">
        <v>5</v>
      </c>
      <c r="K426">
        <v>129</v>
      </c>
      <c r="L426" s="19">
        <v>0.18</v>
      </c>
      <c r="M426" s="12">
        <v>0.9</v>
      </c>
      <c r="N426" s="12">
        <v>0</v>
      </c>
      <c r="O426" s="12">
        <v>0</v>
      </c>
      <c r="P426" s="12">
        <v>0</v>
      </c>
      <c r="Q426" s="12">
        <v>0</v>
      </c>
      <c r="R426" s="12">
        <v>0.9</v>
      </c>
      <c r="S426">
        <v>64548</v>
      </c>
      <c r="T426" t="s">
        <v>47</v>
      </c>
      <c r="U426" t="s">
        <v>47</v>
      </c>
    </row>
    <row r="427" spans="1:21" x14ac:dyDescent="0.25">
      <c r="A427">
        <v>202002</v>
      </c>
      <c r="B427" t="s">
        <v>17</v>
      </c>
      <c r="C427" t="s">
        <v>493</v>
      </c>
      <c r="D427" t="s">
        <v>494</v>
      </c>
      <c r="E427" t="s">
        <v>34</v>
      </c>
      <c r="F427" s="2">
        <v>43861</v>
      </c>
      <c r="G427" s="2">
        <v>43845</v>
      </c>
      <c r="H427" s="25">
        <v>1</v>
      </c>
      <c r="I427">
        <v>2</v>
      </c>
      <c r="J427" s="12">
        <v>5</v>
      </c>
      <c r="K427">
        <v>129</v>
      </c>
      <c r="L427" s="19">
        <v>0.18</v>
      </c>
      <c r="M427" s="12">
        <v>0.9</v>
      </c>
      <c r="N427" s="12">
        <v>0</v>
      </c>
      <c r="O427" s="12">
        <v>0</v>
      </c>
      <c r="P427" s="12">
        <v>0</v>
      </c>
      <c r="Q427" s="12">
        <v>0</v>
      </c>
      <c r="R427" s="12">
        <v>0.9</v>
      </c>
      <c r="S427">
        <v>64548</v>
      </c>
      <c r="T427" t="s">
        <v>47</v>
      </c>
      <c r="U427" t="s">
        <v>47</v>
      </c>
    </row>
    <row r="428" spans="1:21" x14ac:dyDescent="0.25">
      <c r="A428">
        <v>202002</v>
      </c>
      <c r="B428" t="s">
        <v>17</v>
      </c>
      <c r="C428" t="s">
        <v>527</v>
      </c>
      <c r="D428" t="s">
        <v>528</v>
      </c>
      <c r="E428" t="s">
        <v>34</v>
      </c>
      <c r="F428" s="2">
        <v>43861</v>
      </c>
      <c r="G428" s="2">
        <v>43861</v>
      </c>
      <c r="H428" s="25">
        <v>1</v>
      </c>
      <c r="I428">
        <v>2</v>
      </c>
      <c r="J428" s="12">
        <v>5</v>
      </c>
      <c r="K428">
        <v>129</v>
      </c>
      <c r="L428" s="19">
        <v>0.18</v>
      </c>
      <c r="M428" s="12">
        <v>0.9</v>
      </c>
      <c r="N428" s="12">
        <v>0</v>
      </c>
      <c r="O428" s="12">
        <v>0</v>
      </c>
      <c r="P428" s="12">
        <v>0</v>
      </c>
      <c r="Q428" s="12">
        <v>0</v>
      </c>
      <c r="R428" s="12">
        <v>0.9</v>
      </c>
      <c r="S428">
        <v>64548</v>
      </c>
      <c r="T428" t="s">
        <v>47</v>
      </c>
      <c r="U428" t="s">
        <v>47</v>
      </c>
    </row>
    <row r="429" spans="1:21" x14ac:dyDescent="0.25">
      <c r="A429">
        <v>202002</v>
      </c>
      <c r="B429" t="s">
        <v>17</v>
      </c>
      <c r="C429" t="s">
        <v>531</v>
      </c>
      <c r="D429" t="s">
        <v>532</v>
      </c>
      <c r="E429" t="s">
        <v>34</v>
      </c>
      <c r="F429" s="2">
        <v>43861</v>
      </c>
      <c r="G429" s="2">
        <v>43861</v>
      </c>
      <c r="H429" s="25">
        <v>1</v>
      </c>
      <c r="I429">
        <v>2</v>
      </c>
      <c r="J429" s="12">
        <v>10</v>
      </c>
      <c r="K429">
        <v>129</v>
      </c>
      <c r="L429" s="19">
        <v>0.18</v>
      </c>
      <c r="M429" s="12">
        <v>1.8</v>
      </c>
      <c r="N429" s="12">
        <v>0</v>
      </c>
      <c r="O429" s="12">
        <v>0</v>
      </c>
      <c r="P429" s="12">
        <v>0</v>
      </c>
      <c r="Q429" s="12">
        <v>0</v>
      </c>
      <c r="R429" s="12">
        <v>1.8</v>
      </c>
      <c r="S429">
        <v>64548</v>
      </c>
      <c r="T429" t="s">
        <v>47</v>
      </c>
      <c r="U429" t="s">
        <v>47</v>
      </c>
    </row>
    <row r="430" spans="1:21" x14ac:dyDescent="0.25">
      <c r="A430">
        <v>202002</v>
      </c>
      <c r="B430" t="s">
        <v>17</v>
      </c>
      <c r="C430" t="s">
        <v>92</v>
      </c>
      <c r="D430" t="s">
        <v>93</v>
      </c>
      <c r="E430" t="s">
        <v>34</v>
      </c>
      <c r="F430" s="2">
        <v>43830</v>
      </c>
      <c r="G430" s="2">
        <v>43855</v>
      </c>
      <c r="H430" s="25">
        <v>2</v>
      </c>
      <c r="I430">
        <v>2</v>
      </c>
      <c r="J430" s="12">
        <v>5</v>
      </c>
      <c r="K430">
        <v>129</v>
      </c>
      <c r="L430" s="19">
        <v>0.18</v>
      </c>
      <c r="M430" s="12">
        <v>0.9</v>
      </c>
      <c r="N430" s="12">
        <v>0</v>
      </c>
      <c r="O430" s="12">
        <v>0</v>
      </c>
      <c r="P430" s="12">
        <v>0</v>
      </c>
      <c r="Q430" s="12">
        <v>0</v>
      </c>
      <c r="R430" s="12">
        <v>0.9</v>
      </c>
      <c r="S430">
        <v>64548</v>
      </c>
      <c r="T430" t="s">
        <v>47</v>
      </c>
      <c r="U430" t="s">
        <v>47</v>
      </c>
    </row>
    <row r="431" spans="1:21" x14ac:dyDescent="0.25">
      <c r="A431">
        <v>202002</v>
      </c>
      <c r="B431" t="s">
        <v>17</v>
      </c>
      <c r="C431" t="s">
        <v>537</v>
      </c>
      <c r="D431" t="s">
        <v>538</v>
      </c>
      <c r="E431" t="s">
        <v>34</v>
      </c>
      <c r="F431" s="2">
        <v>43861</v>
      </c>
      <c r="G431" s="2">
        <v>43837</v>
      </c>
      <c r="H431" s="25">
        <v>1</v>
      </c>
      <c r="I431">
        <v>2</v>
      </c>
      <c r="J431" s="12">
        <v>10</v>
      </c>
      <c r="K431">
        <v>129</v>
      </c>
      <c r="L431" s="19">
        <v>0.18</v>
      </c>
      <c r="M431" s="12">
        <v>1.8</v>
      </c>
      <c r="N431" s="12">
        <v>0</v>
      </c>
      <c r="O431" s="12">
        <v>0</v>
      </c>
      <c r="P431" s="12">
        <v>0</v>
      </c>
      <c r="Q431" s="12">
        <v>0</v>
      </c>
      <c r="R431" s="12">
        <v>1.8</v>
      </c>
      <c r="S431">
        <v>64548</v>
      </c>
      <c r="T431" t="s">
        <v>47</v>
      </c>
      <c r="U431" t="s">
        <v>47</v>
      </c>
    </row>
    <row r="432" spans="1:21" x14ac:dyDescent="0.25">
      <c r="A432">
        <v>202002</v>
      </c>
      <c r="B432" t="s">
        <v>17</v>
      </c>
      <c r="C432" t="s">
        <v>539</v>
      </c>
      <c r="D432" t="s">
        <v>540</v>
      </c>
      <c r="E432" t="s">
        <v>34</v>
      </c>
      <c r="F432" s="2">
        <v>43861</v>
      </c>
      <c r="G432" s="2">
        <v>43858</v>
      </c>
      <c r="H432" s="25">
        <v>1</v>
      </c>
      <c r="I432">
        <v>2</v>
      </c>
      <c r="J432" s="12">
        <v>10</v>
      </c>
      <c r="K432">
        <v>129</v>
      </c>
      <c r="L432" s="19">
        <v>0.18</v>
      </c>
      <c r="M432" s="12">
        <v>1.8</v>
      </c>
      <c r="N432" s="12">
        <v>0</v>
      </c>
      <c r="O432" s="12">
        <v>0</v>
      </c>
      <c r="P432" s="12">
        <v>0</v>
      </c>
      <c r="Q432" s="12">
        <v>0</v>
      </c>
      <c r="R432" s="12">
        <v>1.8</v>
      </c>
      <c r="S432">
        <v>64548</v>
      </c>
      <c r="T432" t="s">
        <v>47</v>
      </c>
      <c r="U432" t="s">
        <v>47</v>
      </c>
    </row>
    <row r="433" spans="1:21" x14ac:dyDescent="0.25">
      <c r="A433">
        <v>202002</v>
      </c>
      <c r="B433" t="s">
        <v>17</v>
      </c>
      <c r="C433" t="s">
        <v>545</v>
      </c>
      <c r="D433" t="s">
        <v>546</v>
      </c>
      <c r="E433" t="s">
        <v>34</v>
      </c>
      <c r="F433" s="2">
        <v>43861</v>
      </c>
      <c r="G433" s="2">
        <v>43851</v>
      </c>
      <c r="H433" s="25">
        <v>1</v>
      </c>
      <c r="I433">
        <v>2</v>
      </c>
      <c r="J433" s="12">
        <v>5</v>
      </c>
      <c r="K433">
        <v>129</v>
      </c>
      <c r="L433" s="19">
        <v>0.18</v>
      </c>
      <c r="M433" s="12">
        <v>0.9</v>
      </c>
      <c r="N433" s="12">
        <v>0</v>
      </c>
      <c r="O433" s="12">
        <v>0</v>
      </c>
      <c r="P433" s="12">
        <v>0</v>
      </c>
      <c r="Q433" s="12">
        <v>0</v>
      </c>
      <c r="R433" s="12">
        <v>0.9</v>
      </c>
      <c r="S433">
        <v>64548</v>
      </c>
      <c r="T433" t="s">
        <v>47</v>
      </c>
      <c r="U433" t="s">
        <v>47</v>
      </c>
    </row>
    <row r="434" spans="1:21" x14ac:dyDescent="0.25">
      <c r="A434">
        <v>202002</v>
      </c>
      <c r="B434" t="s">
        <v>17</v>
      </c>
      <c r="C434" t="s">
        <v>555</v>
      </c>
      <c r="D434" t="s">
        <v>556</v>
      </c>
      <c r="E434" t="s">
        <v>34</v>
      </c>
      <c r="F434" s="2">
        <v>43861</v>
      </c>
      <c r="G434" s="2">
        <v>43855</v>
      </c>
      <c r="H434" s="25">
        <v>1</v>
      </c>
      <c r="I434">
        <v>2</v>
      </c>
      <c r="J434" s="12">
        <v>5</v>
      </c>
      <c r="K434">
        <v>129</v>
      </c>
      <c r="L434" s="19">
        <v>0.18</v>
      </c>
      <c r="M434" s="12">
        <v>0.9</v>
      </c>
      <c r="N434" s="12">
        <v>0</v>
      </c>
      <c r="O434" s="12">
        <v>0</v>
      </c>
      <c r="P434" s="12">
        <v>0</v>
      </c>
      <c r="Q434" s="12">
        <v>0</v>
      </c>
      <c r="R434" s="12">
        <v>0.9</v>
      </c>
      <c r="S434">
        <v>64548</v>
      </c>
      <c r="T434" t="s">
        <v>47</v>
      </c>
      <c r="U434" t="s">
        <v>47</v>
      </c>
    </row>
    <row r="435" spans="1:21" x14ac:dyDescent="0.3">
      <c r="A435">
        <v>202002</v>
      </c>
      <c r="B435" t="s">
        <v>17</v>
      </c>
      <c r="C435" t="s">
        <v>565</v>
      </c>
      <c r="D435" t="s">
        <v>566</v>
      </c>
      <c r="E435" t="s">
        <v>34</v>
      </c>
      <c r="F435" s="2">
        <v>43861</v>
      </c>
      <c r="G435" s="2">
        <v>43847</v>
      </c>
      <c r="H435" s="25">
        <v>1</v>
      </c>
      <c r="I435">
        <v>2</v>
      </c>
      <c r="J435" s="12">
        <v>10</v>
      </c>
      <c r="K435">
        <v>129</v>
      </c>
      <c r="L435" s="19">
        <v>0.18</v>
      </c>
      <c r="M435" s="12">
        <v>1.8</v>
      </c>
      <c r="N435" s="12">
        <v>0</v>
      </c>
      <c r="O435" s="12">
        <v>0</v>
      </c>
      <c r="P435" s="12">
        <v>0</v>
      </c>
      <c r="Q435" s="12">
        <v>0</v>
      </c>
      <c r="R435" s="12">
        <v>1.8</v>
      </c>
      <c r="S435">
        <v>64548</v>
      </c>
      <c r="T435" t="s">
        <v>47</v>
      </c>
      <c r="U435" t="s">
        <v>47</v>
      </c>
    </row>
    <row r="436" spans="1:21" x14ac:dyDescent="0.3">
      <c r="A436">
        <v>202002</v>
      </c>
      <c r="B436" t="s">
        <v>17</v>
      </c>
      <c r="C436" t="s">
        <v>567</v>
      </c>
      <c r="D436" t="s">
        <v>568</v>
      </c>
      <c r="E436" t="s">
        <v>34</v>
      </c>
      <c r="F436" s="2">
        <v>43861</v>
      </c>
      <c r="G436" s="2">
        <v>43848</v>
      </c>
      <c r="H436" s="25">
        <v>1</v>
      </c>
      <c r="I436">
        <v>2</v>
      </c>
      <c r="J436" s="12">
        <v>15</v>
      </c>
      <c r="K436">
        <v>129</v>
      </c>
      <c r="L436" s="19">
        <v>0.18</v>
      </c>
      <c r="M436" s="12">
        <v>2.7</v>
      </c>
      <c r="N436" s="12">
        <v>0</v>
      </c>
      <c r="O436" s="12">
        <v>0</v>
      </c>
      <c r="P436" s="12">
        <v>0</v>
      </c>
      <c r="Q436" s="12">
        <v>0</v>
      </c>
      <c r="R436" s="12">
        <v>2.7</v>
      </c>
      <c r="S436">
        <v>64548</v>
      </c>
      <c r="T436" t="s">
        <v>47</v>
      </c>
      <c r="U436" t="s">
        <v>47</v>
      </c>
    </row>
    <row r="437" spans="1:21" x14ac:dyDescent="0.3">
      <c r="A437">
        <v>202002</v>
      </c>
      <c r="B437" t="s">
        <v>17</v>
      </c>
      <c r="C437" t="s">
        <v>569</v>
      </c>
      <c r="D437" t="s">
        <v>570</v>
      </c>
      <c r="E437" t="s">
        <v>34</v>
      </c>
      <c r="F437" s="2">
        <v>43861</v>
      </c>
      <c r="G437" s="2">
        <v>43860</v>
      </c>
      <c r="H437" s="25">
        <v>1</v>
      </c>
      <c r="I437">
        <v>2</v>
      </c>
      <c r="J437" s="12">
        <v>5</v>
      </c>
      <c r="K437">
        <v>129</v>
      </c>
      <c r="L437" s="19">
        <v>0.18</v>
      </c>
      <c r="M437" s="12">
        <v>0.9</v>
      </c>
      <c r="N437" s="12">
        <v>0</v>
      </c>
      <c r="O437" s="12">
        <v>0</v>
      </c>
      <c r="P437" s="12">
        <v>0</v>
      </c>
      <c r="Q437" s="12">
        <v>0</v>
      </c>
      <c r="R437" s="12">
        <v>0.9</v>
      </c>
      <c r="S437">
        <v>64548</v>
      </c>
      <c r="T437" t="s">
        <v>47</v>
      </c>
      <c r="U437" t="s">
        <v>47</v>
      </c>
    </row>
    <row r="438" spans="1:21" x14ac:dyDescent="0.3">
      <c r="A438">
        <v>202002</v>
      </c>
      <c r="B438" t="s">
        <v>17</v>
      </c>
      <c r="C438" t="s">
        <v>575</v>
      </c>
      <c r="D438" t="s">
        <v>576</v>
      </c>
      <c r="E438" t="s">
        <v>34</v>
      </c>
      <c r="F438" s="2">
        <v>43861</v>
      </c>
      <c r="G438" s="2">
        <v>43857</v>
      </c>
      <c r="H438" s="25">
        <v>1</v>
      </c>
      <c r="I438">
        <v>2</v>
      </c>
      <c r="J438" s="12">
        <v>10</v>
      </c>
      <c r="K438">
        <v>129</v>
      </c>
      <c r="L438" s="19">
        <v>0.18</v>
      </c>
      <c r="M438" s="12">
        <v>1.8</v>
      </c>
      <c r="N438" s="12">
        <v>0</v>
      </c>
      <c r="O438" s="12">
        <v>0</v>
      </c>
      <c r="P438" s="12">
        <v>0</v>
      </c>
      <c r="Q438" s="12">
        <v>0</v>
      </c>
      <c r="R438" s="12">
        <v>1.8</v>
      </c>
      <c r="S438">
        <v>64548</v>
      </c>
      <c r="T438" t="s">
        <v>47</v>
      </c>
      <c r="U438" t="s">
        <v>47</v>
      </c>
    </row>
    <row r="439" spans="1:21" x14ac:dyDescent="0.3">
      <c r="A439">
        <v>202002</v>
      </c>
      <c r="B439" t="s">
        <v>17</v>
      </c>
      <c r="C439" t="s">
        <v>607</v>
      </c>
      <c r="D439" t="s">
        <v>608</v>
      </c>
      <c r="E439" t="s">
        <v>34</v>
      </c>
      <c r="F439" s="2">
        <v>43861</v>
      </c>
      <c r="G439" s="2">
        <v>43836</v>
      </c>
      <c r="H439" s="25">
        <v>1</v>
      </c>
      <c r="I439">
        <v>2</v>
      </c>
      <c r="J439" s="12">
        <v>10</v>
      </c>
      <c r="K439">
        <v>129</v>
      </c>
      <c r="L439" s="19">
        <v>0.18</v>
      </c>
      <c r="M439" s="12">
        <v>1.8</v>
      </c>
      <c r="N439" s="12">
        <v>0</v>
      </c>
      <c r="O439" s="12">
        <v>0</v>
      </c>
      <c r="P439" s="12">
        <v>0</v>
      </c>
      <c r="Q439" s="12">
        <v>0</v>
      </c>
      <c r="R439" s="12">
        <v>1.8</v>
      </c>
      <c r="S439">
        <v>64548</v>
      </c>
      <c r="T439" t="s">
        <v>47</v>
      </c>
      <c r="U439" t="s">
        <v>47</v>
      </c>
    </row>
    <row r="440" spans="1:21" x14ac:dyDescent="0.3">
      <c r="A440">
        <v>202002</v>
      </c>
      <c r="B440" t="s">
        <v>17</v>
      </c>
      <c r="C440" t="s">
        <v>611</v>
      </c>
      <c r="D440" t="s">
        <v>612</v>
      </c>
      <c r="E440" t="s">
        <v>34</v>
      </c>
      <c r="F440" s="2">
        <v>43861</v>
      </c>
      <c r="G440" s="2">
        <v>43848</v>
      </c>
      <c r="H440" s="25">
        <v>1</v>
      </c>
      <c r="I440">
        <v>2</v>
      </c>
      <c r="J440" s="12">
        <v>5</v>
      </c>
      <c r="K440">
        <v>129</v>
      </c>
      <c r="L440" s="19">
        <v>0.18</v>
      </c>
      <c r="M440" s="12">
        <v>0.9</v>
      </c>
      <c r="N440" s="12">
        <v>0</v>
      </c>
      <c r="O440" s="12">
        <v>0</v>
      </c>
      <c r="P440" s="12">
        <v>0</v>
      </c>
      <c r="Q440" s="12">
        <v>0</v>
      </c>
      <c r="R440" s="12">
        <v>0.9</v>
      </c>
      <c r="S440">
        <v>64548</v>
      </c>
      <c r="T440" t="s">
        <v>47</v>
      </c>
      <c r="U440" t="s">
        <v>47</v>
      </c>
    </row>
    <row r="441" spans="1:21" x14ac:dyDescent="0.3">
      <c r="A441">
        <v>202002</v>
      </c>
      <c r="B441" t="s">
        <v>17</v>
      </c>
      <c r="C441" t="s">
        <v>623</v>
      </c>
      <c r="D441" t="s">
        <v>624</v>
      </c>
      <c r="E441" t="s">
        <v>34</v>
      </c>
      <c r="F441" s="2">
        <v>43861</v>
      </c>
      <c r="G441" s="2">
        <v>43846</v>
      </c>
      <c r="H441" s="25">
        <v>1</v>
      </c>
      <c r="I441">
        <v>2</v>
      </c>
      <c r="J441" s="12">
        <v>5</v>
      </c>
      <c r="K441">
        <v>129</v>
      </c>
      <c r="L441" s="19">
        <v>0.18</v>
      </c>
      <c r="M441" s="12">
        <v>0.9</v>
      </c>
      <c r="N441" s="12">
        <v>0</v>
      </c>
      <c r="O441" s="12">
        <v>0</v>
      </c>
      <c r="P441" s="12">
        <v>0</v>
      </c>
      <c r="Q441" s="12">
        <v>0</v>
      </c>
      <c r="R441" s="12">
        <v>0.9</v>
      </c>
      <c r="S441">
        <v>64548</v>
      </c>
      <c r="T441" t="s">
        <v>47</v>
      </c>
      <c r="U441" t="s">
        <v>47</v>
      </c>
    </row>
    <row r="442" spans="1:21" x14ac:dyDescent="0.3">
      <c r="A442">
        <v>202002</v>
      </c>
      <c r="B442" t="s">
        <v>17</v>
      </c>
      <c r="C442" t="s">
        <v>625</v>
      </c>
      <c r="D442" t="s">
        <v>626</v>
      </c>
      <c r="E442" t="s">
        <v>34</v>
      </c>
      <c r="F442" s="2">
        <v>43861</v>
      </c>
      <c r="G442" s="2">
        <v>43847</v>
      </c>
      <c r="H442" s="25">
        <v>1</v>
      </c>
      <c r="I442">
        <v>2</v>
      </c>
      <c r="J442" s="12">
        <v>5</v>
      </c>
      <c r="K442">
        <v>129</v>
      </c>
      <c r="L442" s="19">
        <v>0.18</v>
      </c>
      <c r="M442" s="12">
        <v>0.9</v>
      </c>
      <c r="N442" s="12">
        <v>0</v>
      </c>
      <c r="O442" s="12">
        <v>0</v>
      </c>
      <c r="P442" s="12">
        <v>0</v>
      </c>
      <c r="Q442" s="12">
        <v>0</v>
      </c>
      <c r="R442" s="12">
        <v>0.9</v>
      </c>
      <c r="S442">
        <v>64548</v>
      </c>
      <c r="T442" t="s">
        <v>47</v>
      </c>
      <c r="U442" t="s">
        <v>47</v>
      </c>
    </row>
    <row r="443" spans="1:21" x14ac:dyDescent="0.3">
      <c r="A443">
        <v>202002</v>
      </c>
      <c r="B443" t="s">
        <v>17</v>
      </c>
      <c r="C443" t="s">
        <v>637</v>
      </c>
      <c r="D443" t="s">
        <v>638</v>
      </c>
      <c r="E443" t="s">
        <v>34</v>
      </c>
      <c r="F443" s="2">
        <v>43861</v>
      </c>
      <c r="G443" s="2">
        <v>43845</v>
      </c>
      <c r="H443" s="25">
        <v>1</v>
      </c>
      <c r="I443">
        <v>2</v>
      </c>
      <c r="J443" s="12">
        <v>15</v>
      </c>
      <c r="K443">
        <v>129</v>
      </c>
      <c r="L443" s="19">
        <v>0.18</v>
      </c>
      <c r="M443" s="12">
        <v>2.7</v>
      </c>
      <c r="N443" s="12">
        <v>0</v>
      </c>
      <c r="O443" s="12">
        <v>0</v>
      </c>
      <c r="P443" s="12">
        <v>0</v>
      </c>
      <c r="Q443" s="12">
        <v>0</v>
      </c>
      <c r="R443" s="12">
        <v>2.7</v>
      </c>
      <c r="S443">
        <v>64548</v>
      </c>
      <c r="T443" t="s">
        <v>47</v>
      </c>
      <c r="U443" t="s">
        <v>47</v>
      </c>
    </row>
    <row r="444" spans="1:21" x14ac:dyDescent="0.3">
      <c r="A444">
        <v>202002</v>
      </c>
      <c r="B444" t="s">
        <v>17</v>
      </c>
      <c r="C444" t="s">
        <v>651</v>
      </c>
      <c r="D444" t="s">
        <v>652</v>
      </c>
      <c r="E444" t="s">
        <v>34</v>
      </c>
      <c r="F444" s="2">
        <v>43861</v>
      </c>
      <c r="G444" s="2">
        <v>43840</v>
      </c>
      <c r="H444" s="25">
        <v>1</v>
      </c>
      <c r="I444">
        <v>2</v>
      </c>
      <c r="J444" s="12">
        <v>5</v>
      </c>
      <c r="K444">
        <v>129</v>
      </c>
      <c r="L444" s="19">
        <v>0.18</v>
      </c>
      <c r="M444" s="12">
        <v>0.9</v>
      </c>
      <c r="N444" s="12">
        <v>0</v>
      </c>
      <c r="O444" s="12">
        <v>0</v>
      </c>
      <c r="P444" s="12">
        <v>0</v>
      </c>
      <c r="Q444" s="12">
        <v>0</v>
      </c>
      <c r="R444" s="12">
        <v>0.9</v>
      </c>
      <c r="S444">
        <v>64548</v>
      </c>
      <c r="T444" t="s">
        <v>47</v>
      </c>
      <c r="U444" t="s">
        <v>47</v>
      </c>
    </row>
    <row r="445" spans="1:21" x14ac:dyDescent="0.3">
      <c r="A445">
        <v>202002</v>
      </c>
      <c r="B445" t="s">
        <v>17</v>
      </c>
      <c r="C445" t="s">
        <v>653</v>
      </c>
      <c r="D445" t="s">
        <v>654</v>
      </c>
      <c r="E445" t="s">
        <v>34</v>
      </c>
      <c r="F445" s="2">
        <v>43861</v>
      </c>
      <c r="G445" s="2">
        <v>43840</v>
      </c>
      <c r="H445" s="25">
        <v>1</v>
      </c>
      <c r="I445">
        <v>2</v>
      </c>
      <c r="J445" s="12">
        <v>5</v>
      </c>
      <c r="K445">
        <v>129</v>
      </c>
      <c r="L445" s="19">
        <v>0.18</v>
      </c>
      <c r="M445" s="12">
        <v>0.9</v>
      </c>
      <c r="N445" s="12">
        <v>0</v>
      </c>
      <c r="O445" s="12">
        <v>0</v>
      </c>
      <c r="P445" s="12">
        <v>0</v>
      </c>
      <c r="Q445" s="12">
        <v>0</v>
      </c>
      <c r="R445" s="12">
        <v>0.9</v>
      </c>
      <c r="S445">
        <v>64548</v>
      </c>
      <c r="T445" t="s">
        <v>47</v>
      </c>
      <c r="U445" t="s">
        <v>47</v>
      </c>
    </row>
    <row r="446" spans="1:21" x14ac:dyDescent="0.3">
      <c r="A446">
        <v>202002</v>
      </c>
      <c r="B446" t="s">
        <v>17</v>
      </c>
      <c r="C446" t="s">
        <v>665</v>
      </c>
      <c r="D446" t="s">
        <v>666</v>
      </c>
      <c r="E446" t="s">
        <v>34</v>
      </c>
      <c r="F446" s="2">
        <v>43861</v>
      </c>
      <c r="G446" s="2">
        <v>43842</v>
      </c>
      <c r="H446" s="25">
        <v>1</v>
      </c>
      <c r="I446">
        <v>2</v>
      </c>
      <c r="J446" s="12">
        <v>5</v>
      </c>
      <c r="K446">
        <v>129</v>
      </c>
      <c r="L446" s="19">
        <v>0.18</v>
      </c>
      <c r="M446" s="12">
        <v>0.9</v>
      </c>
      <c r="N446" s="12">
        <v>0</v>
      </c>
      <c r="O446" s="12">
        <v>0</v>
      </c>
      <c r="P446" s="12">
        <v>0</v>
      </c>
      <c r="Q446" s="12">
        <v>0</v>
      </c>
      <c r="R446" s="12">
        <v>0.9</v>
      </c>
      <c r="S446">
        <v>64548</v>
      </c>
      <c r="T446" t="s">
        <v>47</v>
      </c>
      <c r="U446" t="s">
        <v>47</v>
      </c>
    </row>
    <row r="447" spans="1:21" x14ac:dyDescent="0.3">
      <c r="A447">
        <v>202002</v>
      </c>
      <c r="B447" t="s">
        <v>17</v>
      </c>
      <c r="C447" t="s">
        <v>673</v>
      </c>
      <c r="D447" t="s">
        <v>674</v>
      </c>
      <c r="E447" t="s">
        <v>34</v>
      </c>
      <c r="F447" s="2">
        <v>43861</v>
      </c>
      <c r="G447" s="2">
        <v>43861</v>
      </c>
      <c r="H447" s="25">
        <v>1</v>
      </c>
      <c r="I447">
        <v>2</v>
      </c>
      <c r="J447" s="12">
        <v>5</v>
      </c>
      <c r="K447">
        <v>129</v>
      </c>
      <c r="L447" s="19">
        <v>0.18</v>
      </c>
      <c r="M447" s="12">
        <v>0.9</v>
      </c>
      <c r="N447" s="12">
        <v>0</v>
      </c>
      <c r="O447" s="12">
        <v>0</v>
      </c>
      <c r="P447" s="12">
        <v>0</v>
      </c>
      <c r="Q447" s="12">
        <v>0</v>
      </c>
      <c r="R447" s="12">
        <v>0.9</v>
      </c>
      <c r="S447">
        <v>64548</v>
      </c>
      <c r="T447" t="s">
        <v>47</v>
      </c>
      <c r="U447" t="s">
        <v>47</v>
      </c>
    </row>
    <row r="448" spans="1:21" x14ac:dyDescent="0.3">
      <c r="A448">
        <v>202002</v>
      </c>
      <c r="B448" t="s">
        <v>17</v>
      </c>
      <c r="C448" t="s">
        <v>72</v>
      </c>
      <c r="D448" t="s">
        <v>73</v>
      </c>
      <c r="E448" t="s">
        <v>34</v>
      </c>
      <c r="F448" s="2">
        <v>43830</v>
      </c>
      <c r="G448" s="2">
        <v>43839</v>
      </c>
      <c r="H448" s="25">
        <v>2</v>
      </c>
      <c r="I448">
        <v>3</v>
      </c>
      <c r="J448" s="12">
        <v>15</v>
      </c>
      <c r="K448">
        <v>129</v>
      </c>
      <c r="L448" s="19">
        <v>0.18</v>
      </c>
      <c r="M448" s="12">
        <v>2.7</v>
      </c>
      <c r="N448" s="12">
        <v>0</v>
      </c>
      <c r="O448" s="12">
        <v>0</v>
      </c>
      <c r="P448" s="12">
        <v>0</v>
      </c>
      <c r="Q448" s="12">
        <v>0</v>
      </c>
      <c r="R448" s="12">
        <v>2.7</v>
      </c>
      <c r="S448">
        <v>64548</v>
      </c>
      <c r="T448" t="s">
        <v>47</v>
      </c>
      <c r="U448" t="s">
        <v>47</v>
      </c>
    </row>
    <row r="449" spans="1:21" x14ac:dyDescent="0.3">
      <c r="A449">
        <v>202002</v>
      </c>
      <c r="B449" t="s">
        <v>17</v>
      </c>
      <c r="C449" t="s">
        <v>463</v>
      </c>
      <c r="D449" t="s">
        <v>464</v>
      </c>
      <c r="E449" t="s">
        <v>34</v>
      </c>
      <c r="F449" s="2">
        <v>43861</v>
      </c>
      <c r="G449" s="2">
        <v>43858</v>
      </c>
      <c r="H449" s="25">
        <v>1</v>
      </c>
      <c r="I449">
        <v>3</v>
      </c>
      <c r="J449" s="12">
        <v>5</v>
      </c>
      <c r="K449">
        <v>129</v>
      </c>
      <c r="L449" s="19">
        <v>0.18</v>
      </c>
      <c r="M449" s="12">
        <v>0.9</v>
      </c>
      <c r="N449" s="12">
        <v>0</v>
      </c>
      <c r="O449" s="12">
        <v>0</v>
      </c>
      <c r="P449" s="12">
        <v>0</v>
      </c>
      <c r="Q449" s="12">
        <v>0</v>
      </c>
      <c r="R449" s="12">
        <v>0.9</v>
      </c>
      <c r="S449">
        <v>64548</v>
      </c>
      <c r="T449" t="s">
        <v>47</v>
      </c>
      <c r="U449" t="s">
        <v>47</v>
      </c>
    </row>
    <row r="450" spans="1:21" x14ac:dyDescent="0.3">
      <c r="A450">
        <v>202002</v>
      </c>
      <c r="B450" t="s">
        <v>17</v>
      </c>
      <c r="C450" t="s">
        <v>465</v>
      </c>
      <c r="D450" t="s">
        <v>466</v>
      </c>
      <c r="E450" t="s">
        <v>34</v>
      </c>
      <c r="F450" s="2">
        <v>43861</v>
      </c>
      <c r="G450" s="2">
        <v>43844</v>
      </c>
      <c r="H450" s="25">
        <v>1</v>
      </c>
      <c r="I450">
        <v>3</v>
      </c>
      <c r="J450" s="12">
        <v>5</v>
      </c>
      <c r="K450">
        <v>129</v>
      </c>
      <c r="L450" s="19">
        <v>0.18</v>
      </c>
      <c r="M450" s="12">
        <v>0.9</v>
      </c>
      <c r="N450" s="12">
        <v>0</v>
      </c>
      <c r="O450" s="12">
        <v>0</v>
      </c>
      <c r="P450" s="12">
        <v>0</v>
      </c>
      <c r="Q450" s="12">
        <v>0</v>
      </c>
      <c r="R450" s="12">
        <v>0.9</v>
      </c>
      <c r="S450">
        <v>64548</v>
      </c>
      <c r="T450" t="s">
        <v>47</v>
      </c>
      <c r="U450" t="s">
        <v>47</v>
      </c>
    </row>
    <row r="451" spans="1:21" x14ac:dyDescent="0.3">
      <c r="A451">
        <v>202002</v>
      </c>
      <c r="B451" t="s">
        <v>17</v>
      </c>
      <c r="C451" t="s">
        <v>471</v>
      </c>
      <c r="D451" t="s">
        <v>472</v>
      </c>
      <c r="E451" t="s">
        <v>34</v>
      </c>
      <c r="F451" s="2">
        <v>43861</v>
      </c>
      <c r="G451" s="2">
        <v>43860</v>
      </c>
      <c r="H451" s="25">
        <v>1</v>
      </c>
      <c r="I451">
        <v>3</v>
      </c>
      <c r="J451" s="12">
        <v>5</v>
      </c>
      <c r="K451">
        <v>129</v>
      </c>
      <c r="L451" s="19">
        <v>0.18</v>
      </c>
      <c r="M451" s="12">
        <v>0.9</v>
      </c>
      <c r="N451" s="12">
        <v>0</v>
      </c>
      <c r="O451" s="12">
        <v>0</v>
      </c>
      <c r="P451" s="12">
        <v>0</v>
      </c>
      <c r="Q451" s="12">
        <v>0</v>
      </c>
      <c r="R451" s="12">
        <v>0.9</v>
      </c>
      <c r="S451">
        <v>64548</v>
      </c>
      <c r="T451" t="s">
        <v>47</v>
      </c>
      <c r="U451" t="s">
        <v>47</v>
      </c>
    </row>
    <row r="452" spans="1:21" x14ac:dyDescent="0.3">
      <c r="A452">
        <v>202002</v>
      </c>
      <c r="B452" t="s">
        <v>17</v>
      </c>
      <c r="C452" t="s">
        <v>84</v>
      </c>
      <c r="D452" t="s">
        <v>85</v>
      </c>
      <c r="E452" t="s">
        <v>34</v>
      </c>
      <c r="F452" s="2">
        <v>43830</v>
      </c>
      <c r="G452" s="2">
        <v>43843</v>
      </c>
      <c r="H452" s="25">
        <v>2</v>
      </c>
      <c r="I452">
        <v>3</v>
      </c>
      <c r="J452" s="12">
        <v>10</v>
      </c>
      <c r="K452">
        <v>129</v>
      </c>
      <c r="L452" s="19">
        <v>0.18</v>
      </c>
      <c r="M452" s="12">
        <v>1.8</v>
      </c>
      <c r="N452" s="12">
        <v>0</v>
      </c>
      <c r="O452" s="12">
        <v>0</v>
      </c>
      <c r="P452" s="12">
        <v>0</v>
      </c>
      <c r="Q452" s="12">
        <v>0</v>
      </c>
      <c r="R452" s="12">
        <v>1.8</v>
      </c>
      <c r="S452">
        <v>64548</v>
      </c>
      <c r="T452" t="s">
        <v>47</v>
      </c>
      <c r="U452" t="s">
        <v>47</v>
      </c>
    </row>
    <row r="453" spans="1:21" x14ac:dyDescent="0.3">
      <c r="A453">
        <v>202002</v>
      </c>
      <c r="B453" t="s">
        <v>17</v>
      </c>
      <c r="C453" t="s">
        <v>72</v>
      </c>
      <c r="D453" t="s">
        <v>73</v>
      </c>
      <c r="E453" t="s">
        <v>34</v>
      </c>
      <c r="F453" s="2">
        <v>43830</v>
      </c>
      <c r="G453" s="2">
        <v>43851</v>
      </c>
      <c r="H453" s="25">
        <v>2</v>
      </c>
      <c r="I453">
        <v>4</v>
      </c>
      <c r="J453" s="12">
        <v>5</v>
      </c>
      <c r="K453">
        <v>129</v>
      </c>
      <c r="L453" s="19">
        <v>0.18</v>
      </c>
      <c r="M453" s="12">
        <v>0.9</v>
      </c>
      <c r="N453" s="12">
        <v>0</v>
      </c>
      <c r="O453" s="12">
        <v>0</v>
      </c>
      <c r="P453" s="12">
        <v>0</v>
      </c>
      <c r="Q453" s="12">
        <v>0</v>
      </c>
      <c r="R453" s="12">
        <v>0.9</v>
      </c>
      <c r="S453">
        <v>64548</v>
      </c>
      <c r="T453" t="s">
        <v>47</v>
      </c>
      <c r="U453" t="s">
        <v>47</v>
      </c>
    </row>
    <row r="454" spans="1:21" x14ac:dyDescent="0.3">
      <c r="A454">
        <v>202002</v>
      </c>
      <c r="B454" t="s">
        <v>17</v>
      </c>
      <c r="C454" t="s">
        <v>471</v>
      </c>
      <c r="D454" t="s">
        <v>472</v>
      </c>
      <c r="E454" t="s">
        <v>34</v>
      </c>
      <c r="F454" s="2">
        <v>43861</v>
      </c>
      <c r="G454" s="2">
        <v>43860</v>
      </c>
      <c r="H454" s="25">
        <v>1</v>
      </c>
      <c r="I454">
        <v>4</v>
      </c>
      <c r="J454" s="12">
        <v>5</v>
      </c>
      <c r="K454">
        <v>129</v>
      </c>
      <c r="L454" s="19">
        <v>0.18</v>
      </c>
      <c r="M454" s="12">
        <v>0.9</v>
      </c>
      <c r="N454" s="12">
        <v>0</v>
      </c>
      <c r="O454" s="12">
        <v>0</v>
      </c>
      <c r="P454" s="12">
        <v>0</v>
      </c>
      <c r="Q454" s="12">
        <v>0</v>
      </c>
      <c r="R454" s="12">
        <v>0.9</v>
      </c>
      <c r="S454">
        <v>64548</v>
      </c>
      <c r="T454" t="s">
        <v>47</v>
      </c>
      <c r="U454" t="s">
        <v>47</v>
      </c>
    </row>
    <row r="455" spans="1:21" x14ac:dyDescent="0.3">
      <c r="A455">
        <v>202002</v>
      </c>
      <c r="B455" t="s">
        <v>17</v>
      </c>
      <c r="C455" t="s">
        <v>681</v>
      </c>
      <c r="D455" t="s">
        <v>682</v>
      </c>
      <c r="E455" t="s">
        <v>34</v>
      </c>
      <c r="F455" s="2">
        <v>43833</v>
      </c>
      <c r="G455" s="2">
        <v>43833</v>
      </c>
      <c r="H455" s="25">
        <v>2</v>
      </c>
      <c r="I455">
        <v>5</v>
      </c>
      <c r="J455" s="12">
        <v>5</v>
      </c>
      <c r="K455">
        <v>129</v>
      </c>
      <c r="L455" s="19">
        <v>0.18</v>
      </c>
      <c r="M455" s="12">
        <v>0.9</v>
      </c>
      <c r="N455" s="12">
        <v>0</v>
      </c>
      <c r="O455" s="12">
        <v>0</v>
      </c>
      <c r="P455" s="12">
        <v>0</v>
      </c>
      <c r="Q455" s="12">
        <v>0</v>
      </c>
      <c r="R455" s="12">
        <v>0.9</v>
      </c>
      <c r="S455">
        <v>64548</v>
      </c>
      <c r="T455" t="s">
        <v>47</v>
      </c>
      <c r="U455" t="s">
        <v>47</v>
      </c>
    </row>
    <row r="456" spans="1:21" x14ac:dyDescent="0.3">
      <c r="A456">
        <v>202002</v>
      </c>
      <c r="B456" t="s">
        <v>17</v>
      </c>
      <c r="C456" t="s">
        <v>82</v>
      </c>
      <c r="D456" t="s">
        <v>83</v>
      </c>
      <c r="E456" t="s">
        <v>34</v>
      </c>
      <c r="F456" s="2">
        <v>43830</v>
      </c>
      <c r="G456" s="2">
        <v>43834</v>
      </c>
      <c r="H456" s="25">
        <v>2</v>
      </c>
      <c r="I456">
        <v>5</v>
      </c>
      <c r="J456" s="12">
        <v>10</v>
      </c>
      <c r="K456">
        <v>129</v>
      </c>
      <c r="L456" s="19">
        <v>0.18</v>
      </c>
      <c r="M456" s="12">
        <v>1.8</v>
      </c>
      <c r="N456" s="12">
        <v>0</v>
      </c>
      <c r="O456" s="12">
        <v>0</v>
      </c>
      <c r="P456" s="12">
        <v>0</v>
      </c>
      <c r="Q456" s="12">
        <v>0</v>
      </c>
      <c r="R456" s="12">
        <v>1.8</v>
      </c>
      <c r="S456">
        <v>64548</v>
      </c>
      <c r="T456" t="s">
        <v>47</v>
      </c>
      <c r="U456" t="s">
        <v>47</v>
      </c>
    </row>
    <row r="457" spans="1:21" x14ac:dyDescent="0.3">
      <c r="A457">
        <v>202002</v>
      </c>
      <c r="B457" t="s">
        <v>17</v>
      </c>
      <c r="C457" t="s">
        <v>681</v>
      </c>
      <c r="D457" t="s">
        <v>682</v>
      </c>
      <c r="E457" t="s">
        <v>34</v>
      </c>
      <c r="F457" s="2">
        <v>43834</v>
      </c>
      <c r="G457" s="2">
        <v>43834</v>
      </c>
      <c r="H457" s="25">
        <v>2</v>
      </c>
      <c r="I457">
        <v>6</v>
      </c>
      <c r="J457" s="12">
        <v>5</v>
      </c>
      <c r="K457">
        <v>129</v>
      </c>
      <c r="L457" s="19">
        <v>0.18</v>
      </c>
      <c r="M457" s="12">
        <v>0.9</v>
      </c>
      <c r="N457" s="12">
        <v>0</v>
      </c>
      <c r="O457" s="12">
        <v>0</v>
      </c>
      <c r="P457" s="12">
        <v>0</v>
      </c>
      <c r="Q457" s="12">
        <v>0</v>
      </c>
      <c r="R457" s="12">
        <v>0.9</v>
      </c>
      <c r="S457">
        <v>64548</v>
      </c>
      <c r="T457" t="s">
        <v>47</v>
      </c>
      <c r="U457" t="s">
        <v>47</v>
      </c>
    </row>
    <row r="458" spans="1:21" x14ac:dyDescent="0.3">
      <c r="A458">
        <v>202002</v>
      </c>
      <c r="B458" t="s">
        <v>17</v>
      </c>
      <c r="C458" t="s">
        <v>82</v>
      </c>
      <c r="D458" t="s">
        <v>83</v>
      </c>
      <c r="E458" t="s">
        <v>34</v>
      </c>
      <c r="F458" s="2">
        <v>43830</v>
      </c>
      <c r="G458" s="2">
        <v>43853</v>
      </c>
      <c r="H458" s="25">
        <v>2</v>
      </c>
      <c r="I458">
        <v>6</v>
      </c>
      <c r="J458" s="12">
        <v>5</v>
      </c>
      <c r="K458">
        <v>129</v>
      </c>
      <c r="L458" s="19">
        <v>0.18</v>
      </c>
      <c r="M458" s="12">
        <v>0.9</v>
      </c>
      <c r="N458" s="12">
        <v>0</v>
      </c>
      <c r="O458" s="12">
        <v>0</v>
      </c>
      <c r="P458" s="12">
        <v>0</v>
      </c>
      <c r="Q458" s="12">
        <v>0</v>
      </c>
      <c r="R458" s="12">
        <v>0.9</v>
      </c>
      <c r="S458">
        <v>64548</v>
      </c>
      <c r="T458" t="s">
        <v>47</v>
      </c>
      <c r="U458" t="s">
        <v>47</v>
      </c>
    </row>
    <row r="459" spans="1:21" x14ac:dyDescent="0.3">
      <c r="A459">
        <v>202002</v>
      </c>
      <c r="B459" t="s">
        <v>17</v>
      </c>
      <c r="C459" t="s">
        <v>681</v>
      </c>
      <c r="D459" t="s">
        <v>682</v>
      </c>
      <c r="E459" t="s">
        <v>34</v>
      </c>
      <c r="F459" s="2">
        <v>43834</v>
      </c>
      <c r="G459" s="2">
        <v>43837</v>
      </c>
      <c r="H459" s="25">
        <v>2</v>
      </c>
      <c r="I459">
        <v>7</v>
      </c>
      <c r="J459" s="12">
        <v>5</v>
      </c>
      <c r="K459">
        <v>129</v>
      </c>
      <c r="L459" s="19">
        <v>0.18</v>
      </c>
      <c r="M459" s="12">
        <v>0.9</v>
      </c>
      <c r="N459" s="12">
        <v>0</v>
      </c>
      <c r="O459" s="12">
        <v>0</v>
      </c>
      <c r="P459" s="12">
        <v>0</v>
      </c>
      <c r="Q459" s="12">
        <v>0</v>
      </c>
      <c r="R459" s="12">
        <v>0.9</v>
      </c>
      <c r="S459">
        <v>64548</v>
      </c>
      <c r="T459" t="s">
        <v>47</v>
      </c>
      <c r="U459" t="s">
        <v>47</v>
      </c>
    </row>
    <row r="460" spans="1:21" x14ac:dyDescent="0.3">
      <c r="A460">
        <v>202002</v>
      </c>
      <c r="B460" t="s">
        <v>17</v>
      </c>
      <c r="C460" t="s">
        <v>82</v>
      </c>
      <c r="D460" t="s">
        <v>83</v>
      </c>
      <c r="E460" t="s">
        <v>34</v>
      </c>
      <c r="F460" s="2">
        <v>43830</v>
      </c>
      <c r="G460" s="2">
        <v>43860</v>
      </c>
      <c r="H460" s="25">
        <v>2</v>
      </c>
      <c r="I460">
        <v>7</v>
      </c>
      <c r="J460" s="12">
        <v>10</v>
      </c>
      <c r="K460">
        <v>129</v>
      </c>
      <c r="L460" s="19">
        <v>0.18</v>
      </c>
      <c r="M460" s="12">
        <v>1.8</v>
      </c>
      <c r="N460" s="12">
        <v>0</v>
      </c>
      <c r="O460" s="12">
        <v>0</v>
      </c>
      <c r="P460" s="12">
        <v>0</v>
      </c>
      <c r="Q460" s="12">
        <v>0</v>
      </c>
      <c r="R460" s="12">
        <v>1.8</v>
      </c>
      <c r="S460">
        <v>64548</v>
      </c>
      <c r="T460" t="s">
        <v>47</v>
      </c>
      <c r="U460" t="s">
        <v>47</v>
      </c>
    </row>
    <row r="461" spans="1:21" x14ac:dyDescent="0.3">
      <c r="A461">
        <v>202002</v>
      </c>
      <c r="B461" t="s">
        <v>17</v>
      </c>
      <c r="C461" t="s">
        <v>681</v>
      </c>
      <c r="D461" t="s">
        <v>682</v>
      </c>
      <c r="E461" t="s">
        <v>34</v>
      </c>
      <c r="F461" s="2">
        <v>43839</v>
      </c>
      <c r="G461" s="2">
        <v>43839</v>
      </c>
      <c r="H461" s="25">
        <v>2</v>
      </c>
      <c r="I461">
        <v>8</v>
      </c>
      <c r="J461" s="12">
        <v>5</v>
      </c>
      <c r="K461">
        <v>129</v>
      </c>
      <c r="L461" s="19">
        <v>0.18</v>
      </c>
      <c r="M461" s="12">
        <v>0.9</v>
      </c>
      <c r="N461" s="12">
        <v>0</v>
      </c>
      <c r="O461" s="12">
        <v>0</v>
      </c>
      <c r="P461" s="12">
        <v>0</v>
      </c>
      <c r="Q461" s="12">
        <v>0</v>
      </c>
      <c r="R461" s="12">
        <v>0.9</v>
      </c>
      <c r="S461">
        <v>64548</v>
      </c>
      <c r="T461" t="s">
        <v>47</v>
      </c>
      <c r="U461" t="s">
        <v>47</v>
      </c>
    </row>
    <row r="462" spans="1:21" x14ac:dyDescent="0.3">
      <c r="A462">
        <v>202002</v>
      </c>
      <c r="B462" t="s">
        <v>17</v>
      </c>
      <c r="C462" t="s">
        <v>681</v>
      </c>
      <c r="D462" t="s">
        <v>682</v>
      </c>
      <c r="E462" t="s">
        <v>34</v>
      </c>
      <c r="F462" s="2">
        <v>43839</v>
      </c>
      <c r="G462" s="2">
        <v>43839</v>
      </c>
      <c r="H462" s="25">
        <v>2</v>
      </c>
      <c r="I462">
        <v>9</v>
      </c>
      <c r="J462" s="12">
        <v>5</v>
      </c>
      <c r="K462">
        <v>129</v>
      </c>
      <c r="L462" s="19">
        <v>0.18</v>
      </c>
      <c r="M462" s="12">
        <v>0.9</v>
      </c>
      <c r="N462" s="12">
        <v>0</v>
      </c>
      <c r="O462" s="12">
        <v>0</v>
      </c>
      <c r="P462" s="12">
        <v>0</v>
      </c>
      <c r="Q462" s="12">
        <v>0</v>
      </c>
      <c r="R462" s="12">
        <v>0.9</v>
      </c>
      <c r="S462">
        <v>64548</v>
      </c>
      <c r="T462" t="s">
        <v>47</v>
      </c>
      <c r="U462" t="s">
        <v>47</v>
      </c>
    </row>
    <row r="463" spans="1:21" x14ac:dyDescent="0.3">
      <c r="A463">
        <v>202002</v>
      </c>
      <c r="B463" t="s">
        <v>17</v>
      </c>
      <c r="C463" t="s">
        <v>681</v>
      </c>
      <c r="D463" t="s">
        <v>682</v>
      </c>
      <c r="E463" t="s">
        <v>34</v>
      </c>
      <c r="F463" s="2">
        <v>43847</v>
      </c>
      <c r="G463" s="2">
        <v>43847</v>
      </c>
      <c r="H463" s="25">
        <v>2</v>
      </c>
      <c r="I463">
        <v>10</v>
      </c>
      <c r="J463" s="12">
        <v>5</v>
      </c>
      <c r="K463">
        <v>129</v>
      </c>
      <c r="L463" s="19">
        <v>0.18</v>
      </c>
      <c r="M463" s="12">
        <v>0.9</v>
      </c>
      <c r="N463" s="12">
        <v>0</v>
      </c>
      <c r="O463" s="12">
        <v>0</v>
      </c>
      <c r="P463" s="12">
        <v>0</v>
      </c>
      <c r="Q463" s="12">
        <v>0</v>
      </c>
      <c r="R463" s="12">
        <v>0.9</v>
      </c>
      <c r="S463">
        <v>64548</v>
      </c>
      <c r="T463" t="s">
        <v>47</v>
      </c>
      <c r="U463" t="s">
        <v>47</v>
      </c>
    </row>
    <row r="464" spans="1:21" x14ac:dyDescent="0.3">
      <c r="A464">
        <v>202002</v>
      </c>
      <c r="B464" t="s">
        <v>17</v>
      </c>
      <c r="C464" t="s">
        <v>681</v>
      </c>
      <c r="D464" t="s">
        <v>682</v>
      </c>
      <c r="E464" t="s">
        <v>34</v>
      </c>
      <c r="F464" s="2">
        <v>43848</v>
      </c>
      <c r="G464" s="2">
        <v>43848</v>
      </c>
      <c r="H464" s="25">
        <v>2</v>
      </c>
      <c r="I464">
        <v>11</v>
      </c>
      <c r="J464" s="12">
        <v>5</v>
      </c>
      <c r="K464">
        <v>129</v>
      </c>
      <c r="L464" s="19">
        <v>0.18</v>
      </c>
      <c r="M464" s="12">
        <v>0.9</v>
      </c>
      <c r="N464" s="12">
        <v>0</v>
      </c>
      <c r="O464" s="12">
        <v>0</v>
      </c>
      <c r="P464" s="12">
        <v>0</v>
      </c>
      <c r="Q464" s="12">
        <v>0</v>
      </c>
      <c r="R464" s="12">
        <v>0.9</v>
      </c>
      <c r="S464">
        <v>64548</v>
      </c>
      <c r="T464" t="s">
        <v>47</v>
      </c>
      <c r="U464" t="s">
        <v>47</v>
      </c>
    </row>
    <row r="465" spans="1:21" x14ac:dyDescent="0.3">
      <c r="A465">
        <v>202002</v>
      </c>
      <c r="B465" t="s">
        <v>17</v>
      </c>
      <c r="C465" t="s">
        <v>681</v>
      </c>
      <c r="D465" t="s">
        <v>682</v>
      </c>
      <c r="E465" t="s">
        <v>34</v>
      </c>
      <c r="F465" s="2">
        <v>43848</v>
      </c>
      <c r="G465" s="2">
        <v>43848</v>
      </c>
      <c r="H465" s="25">
        <v>2</v>
      </c>
      <c r="I465">
        <v>12</v>
      </c>
      <c r="J465" s="12">
        <v>5</v>
      </c>
      <c r="K465">
        <v>129</v>
      </c>
      <c r="L465" s="19">
        <v>0.18</v>
      </c>
      <c r="M465" s="12">
        <v>0.9</v>
      </c>
      <c r="N465" s="12">
        <v>0</v>
      </c>
      <c r="O465" s="12">
        <v>0</v>
      </c>
      <c r="P465" s="12">
        <v>0</v>
      </c>
      <c r="Q465" s="12">
        <v>0</v>
      </c>
      <c r="R465" s="12">
        <v>0.9</v>
      </c>
      <c r="S465">
        <v>64548</v>
      </c>
      <c r="T465" t="s">
        <v>47</v>
      </c>
      <c r="U465" t="s">
        <v>47</v>
      </c>
    </row>
    <row r="466" spans="1:21" x14ac:dyDescent="0.3">
      <c r="A466">
        <v>202002</v>
      </c>
      <c r="B466" t="s">
        <v>17</v>
      </c>
      <c r="C466" t="s">
        <v>681</v>
      </c>
      <c r="D466" t="s">
        <v>682</v>
      </c>
      <c r="E466" t="s">
        <v>34</v>
      </c>
      <c r="F466" s="2">
        <v>43850</v>
      </c>
      <c r="G466" s="2">
        <v>43850</v>
      </c>
      <c r="H466" s="25">
        <v>2</v>
      </c>
      <c r="I466">
        <v>13</v>
      </c>
      <c r="J466" s="12">
        <v>5</v>
      </c>
      <c r="K466">
        <v>129</v>
      </c>
      <c r="L466" s="19">
        <v>0.18</v>
      </c>
      <c r="M466" s="12">
        <v>0.9</v>
      </c>
      <c r="N466" s="12">
        <v>0</v>
      </c>
      <c r="O466" s="12">
        <v>0</v>
      </c>
      <c r="P466" s="12">
        <v>0</v>
      </c>
      <c r="Q466" s="12">
        <v>0</v>
      </c>
      <c r="R466" s="12">
        <v>0.9</v>
      </c>
      <c r="S466">
        <v>64548</v>
      </c>
      <c r="T466" t="s">
        <v>47</v>
      </c>
      <c r="U466" t="s">
        <v>47</v>
      </c>
    </row>
    <row r="467" spans="1:21" x14ac:dyDescent="0.3">
      <c r="A467">
        <v>202002</v>
      </c>
      <c r="B467" t="s">
        <v>17</v>
      </c>
      <c r="C467" t="s">
        <v>681</v>
      </c>
      <c r="D467" t="s">
        <v>682</v>
      </c>
      <c r="E467" t="s">
        <v>34</v>
      </c>
      <c r="F467" s="2">
        <v>43852</v>
      </c>
      <c r="G467" s="2">
        <v>43852</v>
      </c>
      <c r="H467" s="25">
        <v>2</v>
      </c>
      <c r="I467">
        <v>14</v>
      </c>
      <c r="J467" s="12">
        <v>5</v>
      </c>
      <c r="K467">
        <v>129</v>
      </c>
      <c r="L467" s="19">
        <v>0.18</v>
      </c>
      <c r="M467" s="12">
        <v>0.9</v>
      </c>
      <c r="N467" s="12">
        <v>0</v>
      </c>
      <c r="O467" s="12">
        <v>0</v>
      </c>
      <c r="P467" s="12">
        <v>0</v>
      </c>
      <c r="Q467" s="12">
        <v>0</v>
      </c>
      <c r="R467" s="12">
        <v>0.9</v>
      </c>
      <c r="S467">
        <v>64548</v>
      </c>
      <c r="T467" t="s">
        <v>47</v>
      </c>
      <c r="U467" t="s">
        <v>47</v>
      </c>
    </row>
    <row r="468" spans="1:21" x14ac:dyDescent="0.3">
      <c r="A468">
        <v>202002</v>
      </c>
      <c r="B468" t="s">
        <v>13</v>
      </c>
      <c r="C468" t="s">
        <v>1019</v>
      </c>
      <c r="D468" s="31" t="s">
        <v>1166</v>
      </c>
      <c r="E468" t="s">
        <v>683</v>
      </c>
      <c r="F468" s="2">
        <v>43861</v>
      </c>
      <c r="G468" s="2">
        <v>43860</v>
      </c>
      <c r="H468" s="25">
        <v>1</v>
      </c>
      <c r="I468">
        <v>1</v>
      </c>
      <c r="J468" s="12">
        <v>10</v>
      </c>
      <c r="K468">
        <v>41</v>
      </c>
      <c r="L468" s="19">
        <v>0.25</v>
      </c>
      <c r="M468" s="12">
        <v>2.5</v>
      </c>
      <c r="N468" s="12">
        <v>0</v>
      </c>
      <c r="O468" s="12">
        <v>2</v>
      </c>
      <c r="P468" s="12">
        <v>0</v>
      </c>
      <c r="Q468" s="12">
        <v>0</v>
      </c>
      <c r="R468" s="12">
        <v>4.5</v>
      </c>
      <c r="S468">
        <v>64548</v>
      </c>
      <c r="T468" t="s">
        <v>47</v>
      </c>
      <c r="U468" t="s">
        <v>47</v>
      </c>
    </row>
    <row r="469" spans="1:21" x14ac:dyDescent="0.3">
      <c r="A469">
        <v>202002</v>
      </c>
      <c r="B469" t="s">
        <v>13</v>
      </c>
      <c r="C469" t="s">
        <v>1020</v>
      </c>
      <c r="D469" s="31" t="s">
        <v>1167</v>
      </c>
      <c r="E469" t="s">
        <v>684</v>
      </c>
      <c r="F469" s="2">
        <v>43861</v>
      </c>
      <c r="G469" s="2">
        <v>43849</v>
      </c>
      <c r="H469" s="25">
        <v>1</v>
      </c>
      <c r="I469">
        <v>1</v>
      </c>
      <c r="J469" s="12">
        <v>10</v>
      </c>
      <c r="K469">
        <v>41</v>
      </c>
      <c r="L469" s="19">
        <v>0.25</v>
      </c>
      <c r="M469" s="12">
        <v>2.5</v>
      </c>
      <c r="N469" s="12">
        <v>0</v>
      </c>
      <c r="O469" s="12">
        <v>2</v>
      </c>
      <c r="P469" s="12">
        <v>0</v>
      </c>
      <c r="Q469" s="12">
        <v>0</v>
      </c>
      <c r="R469" s="12">
        <v>4.5</v>
      </c>
      <c r="S469">
        <v>64548</v>
      </c>
      <c r="T469" t="s">
        <v>47</v>
      </c>
      <c r="U469" t="s">
        <v>47</v>
      </c>
    </row>
    <row r="470" spans="1:21" x14ac:dyDescent="0.3">
      <c r="A470">
        <v>202002</v>
      </c>
      <c r="B470" t="s">
        <v>13</v>
      </c>
      <c r="C470" t="s">
        <v>1021</v>
      </c>
      <c r="D470" s="31" t="s">
        <v>1168</v>
      </c>
      <c r="E470" t="s">
        <v>685</v>
      </c>
      <c r="F470" s="2">
        <v>43861</v>
      </c>
      <c r="G470" s="2">
        <v>43847</v>
      </c>
      <c r="H470" s="25">
        <v>1</v>
      </c>
      <c r="I470">
        <v>1</v>
      </c>
      <c r="J470" s="12">
        <v>10</v>
      </c>
      <c r="K470">
        <v>41</v>
      </c>
      <c r="L470" s="19">
        <v>0.25</v>
      </c>
      <c r="M470" s="12">
        <v>2.5</v>
      </c>
      <c r="N470" s="12">
        <v>0</v>
      </c>
      <c r="O470" s="12">
        <v>2</v>
      </c>
      <c r="P470" s="12">
        <v>0</v>
      </c>
      <c r="Q470" s="12">
        <v>0</v>
      </c>
      <c r="R470" s="12">
        <v>4.5</v>
      </c>
      <c r="S470">
        <v>64548</v>
      </c>
      <c r="T470" t="s">
        <v>47</v>
      </c>
      <c r="U470" t="s">
        <v>47</v>
      </c>
    </row>
    <row r="471" spans="1:21" x14ac:dyDescent="0.3">
      <c r="A471">
        <v>202002</v>
      </c>
      <c r="B471" t="s">
        <v>13</v>
      </c>
      <c r="C471" t="s">
        <v>1022</v>
      </c>
      <c r="D471" s="31" t="s">
        <v>1169</v>
      </c>
      <c r="E471" t="s">
        <v>686</v>
      </c>
      <c r="F471" s="2">
        <v>43861</v>
      </c>
      <c r="G471" s="2">
        <v>43842</v>
      </c>
      <c r="H471" s="25">
        <v>1</v>
      </c>
      <c r="I471">
        <v>1</v>
      </c>
      <c r="J471" s="12">
        <v>10</v>
      </c>
      <c r="K471">
        <v>41</v>
      </c>
      <c r="L471" s="19">
        <v>0.25</v>
      </c>
      <c r="M471" s="12">
        <v>2.5</v>
      </c>
      <c r="N471" s="12">
        <v>0</v>
      </c>
      <c r="O471" s="12">
        <v>2</v>
      </c>
      <c r="P471" s="12">
        <v>0</v>
      </c>
      <c r="Q471" s="12">
        <v>0</v>
      </c>
      <c r="R471" s="12">
        <v>4.5</v>
      </c>
      <c r="S471">
        <v>64548</v>
      </c>
      <c r="T471" t="s">
        <v>47</v>
      </c>
      <c r="U471" t="s">
        <v>47</v>
      </c>
    </row>
    <row r="472" spans="1:21" x14ac:dyDescent="0.3">
      <c r="A472">
        <v>202002</v>
      </c>
      <c r="B472" t="s">
        <v>13</v>
      </c>
      <c r="C472" t="s">
        <v>1023</v>
      </c>
      <c r="D472" s="31" t="s">
        <v>1170</v>
      </c>
      <c r="E472" t="s">
        <v>687</v>
      </c>
      <c r="F472" s="2">
        <v>43861</v>
      </c>
      <c r="G472" s="2">
        <v>43835</v>
      </c>
      <c r="H472" s="25">
        <v>1</v>
      </c>
      <c r="I472">
        <v>1</v>
      </c>
      <c r="J472" s="12">
        <v>15</v>
      </c>
      <c r="K472">
        <v>41</v>
      </c>
      <c r="L472" s="19">
        <v>0.25</v>
      </c>
      <c r="M472" s="12">
        <v>3.75</v>
      </c>
      <c r="N472" s="12">
        <v>0</v>
      </c>
      <c r="O472" s="12">
        <v>2</v>
      </c>
      <c r="P472" s="12">
        <v>0</v>
      </c>
      <c r="Q472" s="12">
        <v>0</v>
      </c>
      <c r="R472" s="12">
        <v>5.75</v>
      </c>
      <c r="S472">
        <v>64548</v>
      </c>
      <c r="T472" t="s">
        <v>47</v>
      </c>
      <c r="U472" t="s">
        <v>47</v>
      </c>
    </row>
    <row r="473" spans="1:21" x14ac:dyDescent="0.3">
      <c r="A473">
        <v>202002</v>
      </c>
      <c r="B473" t="s">
        <v>13</v>
      </c>
      <c r="C473" t="s">
        <v>1024</v>
      </c>
      <c r="D473" s="31" t="s">
        <v>1171</v>
      </c>
      <c r="E473" t="s">
        <v>688</v>
      </c>
      <c r="F473" s="2">
        <v>43861</v>
      </c>
      <c r="G473" s="2">
        <v>43843</v>
      </c>
      <c r="H473" s="25">
        <v>1</v>
      </c>
      <c r="I473">
        <v>1</v>
      </c>
      <c r="J473" s="12">
        <v>15</v>
      </c>
      <c r="K473">
        <v>41</v>
      </c>
      <c r="L473" s="19">
        <v>0.25</v>
      </c>
      <c r="M473" s="12">
        <v>3.75</v>
      </c>
      <c r="N473" s="12">
        <v>0</v>
      </c>
      <c r="O473" s="12">
        <v>2</v>
      </c>
      <c r="P473" s="12">
        <v>0</v>
      </c>
      <c r="Q473" s="12">
        <v>0</v>
      </c>
      <c r="R473" s="12">
        <v>5.75</v>
      </c>
      <c r="S473">
        <v>64548</v>
      </c>
      <c r="T473" t="s">
        <v>47</v>
      </c>
      <c r="U473" t="s">
        <v>47</v>
      </c>
    </row>
    <row r="474" spans="1:21" x14ac:dyDescent="0.3">
      <c r="A474">
        <v>202002</v>
      </c>
      <c r="B474" t="s">
        <v>13</v>
      </c>
      <c r="C474" t="s">
        <v>1025</v>
      </c>
      <c r="D474" s="31" t="s">
        <v>1172</v>
      </c>
      <c r="E474" t="s">
        <v>689</v>
      </c>
      <c r="F474" s="2">
        <v>43861</v>
      </c>
      <c r="G474" s="2">
        <v>43847</v>
      </c>
      <c r="H474" s="25">
        <v>1</v>
      </c>
      <c r="I474">
        <v>1</v>
      </c>
      <c r="J474" s="12">
        <v>15</v>
      </c>
      <c r="K474">
        <v>41</v>
      </c>
      <c r="L474" s="19">
        <v>0.25</v>
      </c>
      <c r="M474" s="12">
        <v>3.75</v>
      </c>
      <c r="N474" s="12">
        <v>0</v>
      </c>
      <c r="O474" s="12">
        <v>2</v>
      </c>
      <c r="P474" s="12">
        <v>0</v>
      </c>
      <c r="Q474" s="12">
        <v>0</v>
      </c>
      <c r="R474" s="12">
        <v>5.75</v>
      </c>
      <c r="S474">
        <v>64548</v>
      </c>
      <c r="T474" t="s">
        <v>47</v>
      </c>
      <c r="U474" t="s">
        <v>47</v>
      </c>
    </row>
    <row r="475" spans="1:21" x14ac:dyDescent="0.3">
      <c r="A475">
        <v>202002</v>
      </c>
      <c r="B475" t="s">
        <v>13</v>
      </c>
      <c r="C475" t="s">
        <v>1026</v>
      </c>
      <c r="D475" s="31" t="s">
        <v>1173</v>
      </c>
      <c r="E475" t="s">
        <v>690</v>
      </c>
      <c r="F475" s="2">
        <v>43861</v>
      </c>
      <c r="G475" s="2">
        <v>43854</v>
      </c>
      <c r="H475" s="25">
        <v>1</v>
      </c>
      <c r="I475">
        <v>1</v>
      </c>
      <c r="J475" s="12">
        <v>15</v>
      </c>
      <c r="K475">
        <v>41</v>
      </c>
      <c r="L475" s="19">
        <v>0.25</v>
      </c>
      <c r="M475" s="12">
        <v>3.75</v>
      </c>
      <c r="N475" s="12">
        <v>0</v>
      </c>
      <c r="O475" s="12">
        <v>2</v>
      </c>
      <c r="P475" s="12">
        <v>0</v>
      </c>
      <c r="Q475" s="12">
        <v>0</v>
      </c>
      <c r="R475" s="12">
        <v>5.75</v>
      </c>
      <c r="S475">
        <v>64548</v>
      </c>
      <c r="T475" t="s">
        <v>47</v>
      </c>
      <c r="U475" t="s">
        <v>47</v>
      </c>
    </row>
    <row r="476" spans="1:21" x14ac:dyDescent="0.3">
      <c r="A476">
        <v>202002</v>
      </c>
      <c r="B476" t="s">
        <v>13</v>
      </c>
      <c r="C476" t="s">
        <v>1027</v>
      </c>
      <c r="D476" s="31" t="s">
        <v>1174</v>
      </c>
      <c r="E476" t="s">
        <v>691</v>
      </c>
      <c r="F476" s="2">
        <v>43861</v>
      </c>
      <c r="G476" s="2">
        <v>43860</v>
      </c>
      <c r="H476" s="25">
        <v>1</v>
      </c>
      <c r="I476">
        <v>1</v>
      </c>
      <c r="J476" s="12">
        <v>10</v>
      </c>
      <c r="K476">
        <v>41</v>
      </c>
      <c r="L476" s="19">
        <v>0.25</v>
      </c>
      <c r="M476" s="12">
        <v>2.5</v>
      </c>
      <c r="N476" s="12">
        <v>0</v>
      </c>
      <c r="O476" s="12">
        <v>2</v>
      </c>
      <c r="P476" s="12">
        <v>0</v>
      </c>
      <c r="Q476" s="12">
        <v>0</v>
      </c>
      <c r="R476" s="12">
        <v>4.5</v>
      </c>
      <c r="S476">
        <v>64548</v>
      </c>
      <c r="T476" t="s">
        <v>47</v>
      </c>
      <c r="U476" t="s">
        <v>47</v>
      </c>
    </row>
    <row r="477" spans="1:21" x14ac:dyDescent="0.3">
      <c r="A477">
        <v>202002</v>
      </c>
      <c r="B477" t="s">
        <v>13</v>
      </c>
      <c r="C477" t="s">
        <v>1028</v>
      </c>
      <c r="D477" s="31" t="s">
        <v>1175</v>
      </c>
      <c r="E477" t="s">
        <v>692</v>
      </c>
      <c r="F477" s="2">
        <v>43861</v>
      </c>
      <c r="G477" s="2">
        <v>43854</v>
      </c>
      <c r="H477" s="25">
        <v>1</v>
      </c>
      <c r="I477">
        <v>1</v>
      </c>
      <c r="J477" s="12">
        <v>10</v>
      </c>
      <c r="K477">
        <v>41</v>
      </c>
      <c r="L477" s="19">
        <v>0.25</v>
      </c>
      <c r="M477" s="12">
        <v>2.5</v>
      </c>
      <c r="N477" s="12">
        <v>0</v>
      </c>
      <c r="O477" s="12">
        <v>2</v>
      </c>
      <c r="P477" s="12">
        <v>0</v>
      </c>
      <c r="Q477" s="12">
        <v>0</v>
      </c>
      <c r="R477" s="12">
        <v>4.5</v>
      </c>
      <c r="S477">
        <v>64548</v>
      </c>
      <c r="T477" t="s">
        <v>47</v>
      </c>
      <c r="U477" t="s">
        <v>47</v>
      </c>
    </row>
    <row r="478" spans="1:21" x14ac:dyDescent="0.3">
      <c r="A478">
        <v>202002</v>
      </c>
      <c r="B478" t="s">
        <v>13</v>
      </c>
      <c r="C478" t="s">
        <v>1029</v>
      </c>
      <c r="D478" s="31" t="s">
        <v>1176</v>
      </c>
      <c r="E478" t="s">
        <v>693</v>
      </c>
      <c r="F478" s="2">
        <v>43861</v>
      </c>
      <c r="G478" s="2">
        <v>43853</v>
      </c>
      <c r="H478" s="25">
        <v>1</v>
      </c>
      <c r="I478">
        <v>1</v>
      </c>
      <c r="J478" s="12">
        <v>10</v>
      </c>
      <c r="K478">
        <v>41</v>
      </c>
      <c r="L478" s="19">
        <v>0.25</v>
      </c>
      <c r="M478" s="12">
        <v>2.5</v>
      </c>
      <c r="N478" s="12">
        <v>0</v>
      </c>
      <c r="O478" s="12">
        <v>2</v>
      </c>
      <c r="P478" s="12">
        <v>0</v>
      </c>
      <c r="Q478" s="12">
        <v>0</v>
      </c>
      <c r="R478" s="12">
        <v>4.5</v>
      </c>
      <c r="S478">
        <v>64548</v>
      </c>
      <c r="T478" t="s">
        <v>47</v>
      </c>
      <c r="U478" t="s">
        <v>47</v>
      </c>
    </row>
    <row r="479" spans="1:21" x14ac:dyDescent="0.3">
      <c r="A479">
        <v>202002</v>
      </c>
      <c r="B479" t="s">
        <v>13</v>
      </c>
      <c r="C479" t="s">
        <v>1030</v>
      </c>
      <c r="D479" s="31" t="s">
        <v>1177</v>
      </c>
      <c r="E479" t="s">
        <v>694</v>
      </c>
      <c r="F479" s="2">
        <v>43861</v>
      </c>
      <c r="G479" s="2">
        <v>43849</v>
      </c>
      <c r="H479" s="25">
        <v>1</v>
      </c>
      <c r="I479">
        <v>1</v>
      </c>
      <c r="J479" s="12">
        <v>10</v>
      </c>
      <c r="K479">
        <v>41</v>
      </c>
      <c r="L479" s="19">
        <v>0.25</v>
      </c>
      <c r="M479" s="12">
        <v>2.5</v>
      </c>
      <c r="N479" s="12">
        <v>0</v>
      </c>
      <c r="O479" s="12">
        <v>2</v>
      </c>
      <c r="P479" s="12">
        <v>0</v>
      </c>
      <c r="Q479" s="12">
        <v>0</v>
      </c>
      <c r="R479" s="12">
        <v>4.5</v>
      </c>
      <c r="S479">
        <v>64548</v>
      </c>
      <c r="T479" t="s">
        <v>47</v>
      </c>
      <c r="U479" t="s">
        <v>47</v>
      </c>
    </row>
    <row r="480" spans="1:21" x14ac:dyDescent="0.3">
      <c r="A480">
        <v>202002</v>
      </c>
      <c r="B480" t="s">
        <v>13</v>
      </c>
      <c r="C480" t="s">
        <v>1031</v>
      </c>
      <c r="D480" s="31" t="s">
        <v>1178</v>
      </c>
      <c r="E480" t="s">
        <v>695</v>
      </c>
      <c r="F480" s="2">
        <v>43861</v>
      </c>
      <c r="G480" s="2">
        <v>43832</v>
      </c>
      <c r="H480" s="25">
        <v>1</v>
      </c>
      <c r="I480">
        <v>1</v>
      </c>
      <c r="J480" s="12">
        <v>10</v>
      </c>
      <c r="K480">
        <v>41</v>
      </c>
      <c r="L480" s="19">
        <v>0.25</v>
      </c>
      <c r="M480" s="12">
        <v>2.5</v>
      </c>
      <c r="N480" s="12">
        <v>0</v>
      </c>
      <c r="O480" s="12">
        <v>2</v>
      </c>
      <c r="P480" s="12">
        <v>0</v>
      </c>
      <c r="Q480" s="12">
        <v>0</v>
      </c>
      <c r="R480" s="12">
        <v>4.5</v>
      </c>
      <c r="S480">
        <v>64548</v>
      </c>
      <c r="T480" t="s">
        <v>47</v>
      </c>
      <c r="U480" t="s">
        <v>47</v>
      </c>
    </row>
    <row r="481" spans="1:21" x14ac:dyDescent="0.3">
      <c r="A481">
        <v>202002</v>
      </c>
      <c r="B481" t="s">
        <v>13</v>
      </c>
      <c r="C481" t="s">
        <v>1032</v>
      </c>
      <c r="D481" s="31" t="s">
        <v>1179</v>
      </c>
      <c r="E481" t="s">
        <v>696</v>
      </c>
      <c r="F481" s="2">
        <v>43861</v>
      </c>
      <c r="G481" s="2">
        <v>43836</v>
      </c>
      <c r="H481" s="25">
        <v>1</v>
      </c>
      <c r="I481">
        <v>1</v>
      </c>
      <c r="J481" s="12">
        <v>10</v>
      </c>
      <c r="K481">
        <v>41</v>
      </c>
      <c r="L481" s="19">
        <v>0.25</v>
      </c>
      <c r="M481" s="12">
        <v>2.5</v>
      </c>
      <c r="N481" s="12">
        <v>0</v>
      </c>
      <c r="O481" s="12">
        <v>2</v>
      </c>
      <c r="P481" s="12">
        <v>0</v>
      </c>
      <c r="Q481" s="12">
        <v>0</v>
      </c>
      <c r="R481" s="12">
        <v>4.5</v>
      </c>
      <c r="S481">
        <v>64548</v>
      </c>
      <c r="T481" t="s">
        <v>47</v>
      </c>
      <c r="U481" t="s">
        <v>47</v>
      </c>
    </row>
    <row r="482" spans="1:21" x14ac:dyDescent="0.3">
      <c r="A482">
        <v>202002</v>
      </c>
      <c r="B482" t="s">
        <v>13</v>
      </c>
      <c r="C482" t="s">
        <v>1033</v>
      </c>
      <c r="D482" s="31" t="s">
        <v>1180</v>
      </c>
      <c r="E482" t="s">
        <v>697</v>
      </c>
      <c r="F482" s="2">
        <v>43861</v>
      </c>
      <c r="G482" s="2">
        <v>43861</v>
      </c>
      <c r="H482" s="25">
        <v>1</v>
      </c>
      <c r="I482">
        <v>1</v>
      </c>
      <c r="J482" s="12">
        <v>10</v>
      </c>
      <c r="K482">
        <v>41</v>
      </c>
      <c r="L482" s="19">
        <v>0.25</v>
      </c>
      <c r="M482" s="12">
        <v>2.5</v>
      </c>
      <c r="N482" s="12">
        <v>0</v>
      </c>
      <c r="O482" s="12">
        <v>2</v>
      </c>
      <c r="P482" s="12">
        <v>0</v>
      </c>
      <c r="Q482" s="12">
        <v>0</v>
      </c>
      <c r="R482" s="12">
        <v>4.5</v>
      </c>
      <c r="S482">
        <v>64548</v>
      </c>
      <c r="T482" t="s">
        <v>47</v>
      </c>
      <c r="U482" t="s">
        <v>47</v>
      </c>
    </row>
    <row r="483" spans="1:21" x14ac:dyDescent="0.3">
      <c r="A483">
        <v>202002</v>
      </c>
      <c r="B483" t="s">
        <v>13</v>
      </c>
      <c r="C483" t="s">
        <v>1034</v>
      </c>
      <c r="D483" s="31" t="s">
        <v>1181</v>
      </c>
      <c r="E483" t="s">
        <v>698</v>
      </c>
      <c r="F483" s="2">
        <v>43861</v>
      </c>
      <c r="G483" s="2">
        <v>43836</v>
      </c>
      <c r="H483" s="25">
        <v>1</v>
      </c>
      <c r="I483">
        <v>1</v>
      </c>
      <c r="J483" s="12">
        <v>10</v>
      </c>
      <c r="K483">
        <v>41</v>
      </c>
      <c r="L483" s="19">
        <v>0.25</v>
      </c>
      <c r="M483" s="12">
        <v>2.5</v>
      </c>
      <c r="N483" s="12">
        <v>0</v>
      </c>
      <c r="O483" s="12">
        <v>2</v>
      </c>
      <c r="P483" s="12">
        <v>0</v>
      </c>
      <c r="Q483" s="12">
        <v>0</v>
      </c>
      <c r="R483" s="12">
        <v>4.5</v>
      </c>
      <c r="S483">
        <v>64548</v>
      </c>
      <c r="T483" t="s">
        <v>47</v>
      </c>
      <c r="U483" t="s">
        <v>47</v>
      </c>
    </row>
    <row r="484" spans="1:21" x14ac:dyDescent="0.3">
      <c r="A484">
        <v>202002</v>
      </c>
      <c r="B484" t="s">
        <v>13</v>
      </c>
      <c r="C484" t="s">
        <v>1035</v>
      </c>
      <c r="D484" s="31" t="s">
        <v>1182</v>
      </c>
      <c r="E484" t="s">
        <v>699</v>
      </c>
      <c r="F484" s="2">
        <v>43861</v>
      </c>
      <c r="G484" s="2">
        <v>43845</v>
      </c>
      <c r="H484" s="25">
        <v>1</v>
      </c>
      <c r="I484">
        <v>1</v>
      </c>
      <c r="J484" s="12">
        <v>10</v>
      </c>
      <c r="K484">
        <v>41</v>
      </c>
      <c r="L484" s="19">
        <v>0.25</v>
      </c>
      <c r="M484" s="12">
        <v>2.5</v>
      </c>
      <c r="N484" s="12">
        <v>0</v>
      </c>
      <c r="O484" s="12">
        <v>2</v>
      </c>
      <c r="P484" s="12">
        <v>0</v>
      </c>
      <c r="Q484" s="12">
        <v>0</v>
      </c>
      <c r="R484" s="12">
        <v>4.5</v>
      </c>
      <c r="S484">
        <v>64548</v>
      </c>
      <c r="T484" t="s">
        <v>47</v>
      </c>
      <c r="U484" t="s">
        <v>47</v>
      </c>
    </row>
    <row r="485" spans="1:21" x14ac:dyDescent="0.3">
      <c r="A485">
        <v>202002</v>
      </c>
      <c r="B485" t="s">
        <v>13</v>
      </c>
      <c r="C485" t="s">
        <v>1036</v>
      </c>
      <c r="D485" s="31" t="s">
        <v>1183</v>
      </c>
      <c r="E485" t="s">
        <v>700</v>
      </c>
      <c r="F485" s="2">
        <v>43861</v>
      </c>
      <c r="G485" s="2">
        <v>43856</v>
      </c>
      <c r="H485" s="25">
        <v>1</v>
      </c>
      <c r="I485">
        <v>1</v>
      </c>
      <c r="J485" s="12">
        <v>15</v>
      </c>
      <c r="K485">
        <v>41</v>
      </c>
      <c r="L485" s="19">
        <v>0.25</v>
      </c>
      <c r="M485" s="12">
        <v>3.75</v>
      </c>
      <c r="N485" s="12">
        <v>0</v>
      </c>
      <c r="O485" s="12">
        <v>2</v>
      </c>
      <c r="P485" s="12">
        <v>0</v>
      </c>
      <c r="Q485" s="12">
        <v>0</v>
      </c>
      <c r="R485" s="12">
        <v>5.75</v>
      </c>
      <c r="S485">
        <v>64548</v>
      </c>
      <c r="T485" t="s">
        <v>47</v>
      </c>
      <c r="U485" t="s">
        <v>47</v>
      </c>
    </row>
    <row r="486" spans="1:21" x14ac:dyDescent="0.3">
      <c r="A486">
        <v>202002</v>
      </c>
      <c r="B486" t="s">
        <v>13</v>
      </c>
      <c r="C486" t="s">
        <v>1037</v>
      </c>
      <c r="D486" s="31" t="s">
        <v>1184</v>
      </c>
      <c r="E486" t="s">
        <v>701</v>
      </c>
      <c r="F486" s="2">
        <v>43861</v>
      </c>
      <c r="G486" s="2">
        <v>43839</v>
      </c>
      <c r="H486" s="25">
        <v>1</v>
      </c>
      <c r="I486">
        <v>1</v>
      </c>
      <c r="J486" s="12">
        <v>10</v>
      </c>
      <c r="K486">
        <v>41</v>
      </c>
      <c r="L486" s="19">
        <v>0.25</v>
      </c>
      <c r="M486" s="12">
        <v>2.5</v>
      </c>
      <c r="N486" s="12">
        <v>0</v>
      </c>
      <c r="O486" s="12">
        <v>2</v>
      </c>
      <c r="P486" s="12">
        <v>0</v>
      </c>
      <c r="Q486" s="12">
        <v>0</v>
      </c>
      <c r="R486" s="12">
        <v>4.5</v>
      </c>
      <c r="S486">
        <v>64548</v>
      </c>
      <c r="T486" t="s">
        <v>47</v>
      </c>
      <c r="U486" t="s">
        <v>47</v>
      </c>
    </row>
    <row r="487" spans="1:21" x14ac:dyDescent="0.3">
      <c r="A487">
        <v>202002</v>
      </c>
      <c r="B487" t="s">
        <v>13</v>
      </c>
      <c r="C487" t="s">
        <v>1038</v>
      </c>
      <c r="D487" s="31" t="s">
        <v>1185</v>
      </c>
      <c r="E487" t="s">
        <v>702</v>
      </c>
      <c r="F487" s="2">
        <v>43861</v>
      </c>
      <c r="G487" s="2">
        <v>43855</v>
      </c>
      <c r="H487" s="25">
        <v>1</v>
      </c>
      <c r="I487">
        <v>1</v>
      </c>
      <c r="J487" s="12">
        <v>20</v>
      </c>
      <c r="K487">
        <v>41</v>
      </c>
      <c r="L487" s="19">
        <v>0.25</v>
      </c>
      <c r="M487" s="12">
        <v>5</v>
      </c>
      <c r="N487" s="12">
        <v>0</v>
      </c>
      <c r="O487" s="12">
        <v>2</v>
      </c>
      <c r="P487" s="12">
        <v>0</v>
      </c>
      <c r="Q487" s="12">
        <v>0</v>
      </c>
      <c r="R487" s="12">
        <v>7</v>
      </c>
      <c r="S487">
        <v>64548</v>
      </c>
      <c r="T487" t="s">
        <v>47</v>
      </c>
      <c r="U487" t="s">
        <v>47</v>
      </c>
    </row>
    <row r="488" spans="1:21" x14ac:dyDescent="0.3">
      <c r="A488">
        <v>202002</v>
      </c>
      <c r="B488" t="s">
        <v>13</v>
      </c>
      <c r="C488" t="s">
        <v>1039</v>
      </c>
      <c r="D488" s="31" t="s">
        <v>1186</v>
      </c>
      <c r="E488" t="s">
        <v>703</v>
      </c>
      <c r="F488" s="2">
        <v>43861</v>
      </c>
      <c r="G488" s="2">
        <v>43854</v>
      </c>
      <c r="H488" s="25">
        <v>1</v>
      </c>
      <c r="I488">
        <v>1</v>
      </c>
      <c r="J488" s="12">
        <v>10</v>
      </c>
      <c r="K488">
        <v>41</v>
      </c>
      <c r="L488" s="19">
        <v>0.25</v>
      </c>
      <c r="M488" s="12">
        <v>2.5</v>
      </c>
      <c r="N488" s="12">
        <v>0</v>
      </c>
      <c r="O488" s="12">
        <v>2</v>
      </c>
      <c r="P488" s="12">
        <v>0</v>
      </c>
      <c r="Q488" s="12">
        <v>0</v>
      </c>
      <c r="R488" s="12">
        <v>4.5</v>
      </c>
      <c r="S488">
        <v>64548</v>
      </c>
      <c r="T488" t="s">
        <v>47</v>
      </c>
      <c r="U488" t="s">
        <v>47</v>
      </c>
    </row>
    <row r="489" spans="1:21" x14ac:dyDescent="0.3">
      <c r="A489">
        <v>202002</v>
      </c>
      <c r="B489" t="s">
        <v>13</v>
      </c>
      <c r="C489" t="s">
        <v>1040</v>
      </c>
      <c r="D489" s="31" t="s">
        <v>1187</v>
      </c>
      <c r="E489" t="s">
        <v>704</v>
      </c>
      <c r="F489" s="2">
        <v>43861</v>
      </c>
      <c r="G489" s="2">
        <v>43858</v>
      </c>
      <c r="H489" s="25">
        <v>1</v>
      </c>
      <c r="I489">
        <v>1</v>
      </c>
      <c r="J489" s="12">
        <v>15</v>
      </c>
      <c r="K489">
        <v>41</v>
      </c>
      <c r="L489" s="19">
        <v>0.25</v>
      </c>
      <c r="M489" s="12">
        <v>3.75</v>
      </c>
      <c r="N489" s="12">
        <v>0</v>
      </c>
      <c r="O489" s="12">
        <v>2</v>
      </c>
      <c r="P489" s="12">
        <v>0</v>
      </c>
      <c r="Q489" s="12">
        <v>0</v>
      </c>
      <c r="R489" s="12">
        <v>5.75</v>
      </c>
      <c r="S489">
        <v>64548</v>
      </c>
      <c r="T489" t="s">
        <v>47</v>
      </c>
      <c r="U489" t="s">
        <v>47</v>
      </c>
    </row>
    <row r="490" spans="1:21" x14ac:dyDescent="0.3">
      <c r="A490">
        <v>202002</v>
      </c>
      <c r="B490" t="s">
        <v>13</v>
      </c>
      <c r="C490" t="s">
        <v>1041</v>
      </c>
      <c r="D490" s="31" t="s">
        <v>1188</v>
      </c>
      <c r="E490" t="s">
        <v>705</v>
      </c>
      <c r="F490" s="2">
        <v>43861</v>
      </c>
      <c r="G490" s="2">
        <v>43853</v>
      </c>
      <c r="H490" s="25">
        <v>1</v>
      </c>
      <c r="I490">
        <v>1</v>
      </c>
      <c r="J490" s="12">
        <v>10</v>
      </c>
      <c r="K490">
        <v>41</v>
      </c>
      <c r="L490" s="19">
        <v>0.25</v>
      </c>
      <c r="M490" s="12">
        <v>2.5</v>
      </c>
      <c r="N490" s="12">
        <v>0</v>
      </c>
      <c r="O490" s="12">
        <v>2</v>
      </c>
      <c r="P490" s="12">
        <v>0</v>
      </c>
      <c r="Q490" s="12">
        <v>0</v>
      </c>
      <c r="R490" s="12">
        <v>4.5</v>
      </c>
      <c r="S490">
        <v>64548</v>
      </c>
      <c r="T490" t="s">
        <v>47</v>
      </c>
      <c r="U490" t="s">
        <v>47</v>
      </c>
    </row>
    <row r="491" spans="1:21" x14ac:dyDescent="0.3">
      <c r="A491">
        <v>202002</v>
      </c>
      <c r="B491" t="s">
        <v>13</v>
      </c>
      <c r="C491" t="s">
        <v>1042</v>
      </c>
      <c r="D491" s="31" t="s">
        <v>1189</v>
      </c>
      <c r="E491" t="s">
        <v>706</v>
      </c>
      <c r="F491" s="2">
        <v>43861</v>
      </c>
      <c r="G491" s="2">
        <v>43850</v>
      </c>
      <c r="H491" s="25">
        <v>1</v>
      </c>
      <c r="I491">
        <v>1</v>
      </c>
      <c r="J491" s="12">
        <v>10</v>
      </c>
      <c r="K491">
        <v>41</v>
      </c>
      <c r="L491" s="19">
        <v>0.25</v>
      </c>
      <c r="M491" s="12">
        <v>2.5</v>
      </c>
      <c r="N491" s="12">
        <v>0</v>
      </c>
      <c r="O491" s="12">
        <v>2</v>
      </c>
      <c r="P491" s="12">
        <v>0</v>
      </c>
      <c r="Q491" s="12">
        <v>0</v>
      </c>
      <c r="R491" s="12">
        <v>4.5</v>
      </c>
      <c r="S491">
        <v>64548</v>
      </c>
      <c r="T491" t="s">
        <v>47</v>
      </c>
      <c r="U491" t="s">
        <v>47</v>
      </c>
    </row>
    <row r="492" spans="1:21" x14ac:dyDescent="0.3">
      <c r="A492">
        <v>202002</v>
      </c>
      <c r="B492" t="s">
        <v>13</v>
      </c>
      <c r="C492" t="s">
        <v>1043</v>
      </c>
      <c r="D492" s="31" t="s">
        <v>1190</v>
      </c>
      <c r="E492" t="s">
        <v>707</v>
      </c>
      <c r="F492" s="2">
        <v>43861</v>
      </c>
      <c r="G492" s="2">
        <v>43854</v>
      </c>
      <c r="H492" s="25">
        <v>1</v>
      </c>
      <c r="I492">
        <v>1</v>
      </c>
      <c r="J492" s="12">
        <v>10</v>
      </c>
      <c r="K492">
        <v>41</v>
      </c>
      <c r="L492" s="19">
        <v>0.25</v>
      </c>
      <c r="M492" s="12">
        <v>2.5</v>
      </c>
      <c r="N492" s="12">
        <v>0</v>
      </c>
      <c r="O492" s="12">
        <v>2</v>
      </c>
      <c r="P492" s="12">
        <v>0</v>
      </c>
      <c r="Q492" s="12">
        <v>0</v>
      </c>
      <c r="R492" s="12">
        <v>4.5</v>
      </c>
      <c r="S492">
        <v>64548</v>
      </c>
      <c r="T492" t="s">
        <v>47</v>
      </c>
      <c r="U492" t="s">
        <v>47</v>
      </c>
    </row>
    <row r="493" spans="1:21" x14ac:dyDescent="0.3">
      <c r="A493">
        <v>202002</v>
      </c>
      <c r="B493" t="s">
        <v>13</v>
      </c>
      <c r="C493" t="s">
        <v>1044</v>
      </c>
      <c r="D493" s="31" t="s">
        <v>1191</v>
      </c>
      <c r="E493" t="s">
        <v>708</v>
      </c>
      <c r="F493" s="2">
        <v>43861</v>
      </c>
      <c r="G493" s="2">
        <v>43853</v>
      </c>
      <c r="H493" s="25">
        <v>1</v>
      </c>
      <c r="I493">
        <v>1</v>
      </c>
      <c r="J493" s="12">
        <v>10</v>
      </c>
      <c r="K493">
        <v>41</v>
      </c>
      <c r="L493" s="19">
        <v>0.25</v>
      </c>
      <c r="M493" s="12">
        <v>2.5</v>
      </c>
      <c r="N493" s="12">
        <v>0</v>
      </c>
      <c r="O493" s="12">
        <v>2</v>
      </c>
      <c r="P493" s="12">
        <v>0</v>
      </c>
      <c r="Q493" s="12">
        <v>0</v>
      </c>
      <c r="R493" s="12">
        <v>4.5</v>
      </c>
      <c r="S493">
        <v>64548</v>
      </c>
      <c r="T493" t="s">
        <v>47</v>
      </c>
      <c r="U493" t="s">
        <v>47</v>
      </c>
    </row>
    <row r="494" spans="1:21" x14ac:dyDescent="0.3">
      <c r="A494">
        <v>202002</v>
      </c>
      <c r="B494" t="s">
        <v>13</v>
      </c>
      <c r="C494" t="s">
        <v>1045</v>
      </c>
      <c r="D494" s="31" t="s">
        <v>1192</v>
      </c>
      <c r="E494" t="s">
        <v>709</v>
      </c>
      <c r="F494" s="2">
        <v>43861</v>
      </c>
      <c r="G494" s="2">
        <v>43859</v>
      </c>
      <c r="H494" s="25">
        <v>1</v>
      </c>
      <c r="I494">
        <v>1</v>
      </c>
      <c r="J494" s="12">
        <v>10</v>
      </c>
      <c r="K494">
        <v>41</v>
      </c>
      <c r="L494" s="19">
        <v>0.25</v>
      </c>
      <c r="M494" s="12">
        <v>2.5</v>
      </c>
      <c r="N494" s="12">
        <v>0</v>
      </c>
      <c r="O494" s="12">
        <v>2</v>
      </c>
      <c r="P494" s="12">
        <v>0</v>
      </c>
      <c r="Q494" s="12">
        <v>0</v>
      </c>
      <c r="R494" s="12">
        <v>4.5</v>
      </c>
      <c r="S494">
        <v>64548</v>
      </c>
      <c r="T494" t="s">
        <v>47</v>
      </c>
      <c r="U494" t="s">
        <v>47</v>
      </c>
    </row>
    <row r="495" spans="1:21" x14ac:dyDescent="0.3">
      <c r="A495">
        <v>202002</v>
      </c>
      <c r="B495" t="s">
        <v>13</v>
      </c>
      <c r="C495" t="s">
        <v>1046</v>
      </c>
      <c r="D495" s="31" t="s">
        <v>1193</v>
      </c>
      <c r="E495" t="s">
        <v>710</v>
      </c>
      <c r="F495" s="2">
        <v>43861</v>
      </c>
      <c r="G495" s="2">
        <v>43837</v>
      </c>
      <c r="H495" s="25">
        <v>1</v>
      </c>
      <c r="I495">
        <v>1</v>
      </c>
      <c r="J495" s="12">
        <v>10</v>
      </c>
      <c r="K495">
        <v>41</v>
      </c>
      <c r="L495" s="19">
        <v>0.25</v>
      </c>
      <c r="M495" s="12">
        <v>2.5</v>
      </c>
      <c r="N495" s="12">
        <v>0</v>
      </c>
      <c r="O495" s="12">
        <v>2</v>
      </c>
      <c r="P495" s="12">
        <v>0</v>
      </c>
      <c r="Q495" s="12">
        <v>0</v>
      </c>
      <c r="R495" s="12">
        <v>4.5</v>
      </c>
      <c r="S495">
        <v>64548</v>
      </c>
      <c r="T495" t="s">
        <v>47</v>
      </c>
      <c r="U495" t="s">
        <v>47</v>
      </c>
    </row>
    <row r="496" spans="1:21" x14ac:dyDescent="0.3">
      <c r="A496">
        <v>202002</v>
      </c>
      <c r="B496" t="s">
        <v>13</v>
      </c>
      <c r="C496" t="s">
        <v>1047</v>
      </c>
      <c r="D496" s="31" t="s">
        <v>1194</v>
      </c>
      <c r="E496" t="s">
        <v>711</v>
      </c>
      <c r="F496" s="2">
        <v>43861</v>
      </c>
      <c r="G496" s="2">
        <v>43839</v>
      </c>
      <c r="H496" s="25">
        <v>1</v>
      </c>
      <c r="I496">
        <v>1</v>
      </c>
      <c r="J496" s="12">
        <v>15</v>
      </c>
      <c r="K496">
        <v>41</v>
      </c>
      <c r="L496" s="19">
        <v>0.25</v>
      </c>
      <c r="M496" s="12">
        <v>3.75</v>
      </c>
      <c r="N496" s="12">
        <v>0</v>
      </c>
      <c r="O496" s="12">
        <v>2</v>
      </c>
      <c r="P496" s="12">
        <v>0</v>
      </c>
      <c r="Q496" s="12">
        <v>0</v>
      </c>
      <c r="R496" s="12">
        <v>5.75</v>
      </c>
      <c r="S496">
        <v>64548</v>
      </c>
      <c r="T496" t="s">
        <v>47</v>
      </c>
      <c r="U496" t="s">
        <v>47</v>
      </c>
    </row>
    <row r="497" spans="1:21" x14ac:dyDescent="0.3">
      <c r="A497">
        <v>202002</v>
      </c>
      <c r="B497" t="s">
        <v>13</v>
      </c>
      <c r="C497" t="s">
        <v>1048</v>
      </c>
      <c r="D497" s="31" t="s">
        <v>1195</v>
      </c>
      <c r="E497" t="s">
        <v>712</v>
      </c>
      <c r="F497" s="2">
        <v>43861</v>
      </c>
      <c r="G497" s="2">
        <v>43842</v>
      </c>
      <c r="H497" s="25">
        <v>1</v>
      </c>
      <c r="I497">
        <v>1</v>
      </c>
      <c r="J497" s="12">
        <v>10</v>
      </c>
      <c r="K497">
        <v>41</v>
      </c>
      <c r="L497" s="19">
        <v>0.25</v>
      </c>
      <c r="M497" s="12">
        <v>2.5</v>
      </c>
      <c r="N497" s="12">
        <v>0</v>
      </c>
      <c r="O497" s="12">
        <v>2</v>
      </c>
      <c r="P497" s="12">
        <v>0</v>
      </c>
      <c r="Q497" s="12">
        <v>0</v>
      </c>
      <c r="R497" s="12">
        <v>4.5</v>
      </c>
      <c r="S497">
        <v>64548</v>
      </c>
      <c r="T497" t="s">
        <v>47</v>
      </c>
      <c r="U497" t="s">
        <v>47</v>
      </c>
    </row>
    <row r="498" spans="1:21" x14ac:dyDescent="0.3">
      <c r="A498">
        <v>202002</v>
      </c>
      <c r="B498" t="s">
        <v>13</v>
      </c>
      <c r="C498" t="s">
        <v>1049</v>
      </c>
      <c r="D498" s="31" t="s">
        <v>1196</v>
      </c>
      <c r="E498" t="s">
        <v>713</v>
      </c>
      <c r="F498" s="2">
        <v>43861</v>
      </c>
      <c r="G498" s="2">
        <v>43834</v>
      </c>
      <c r="H498" s="25">
        <v>1</v>
      </c>
      <c r="I498">
        <v>1</v>
      </c>
      <c r="J498" s="12">
        <v>10</v>
      </c>
      <c r="K498">
        <v>41</v>
      </c>
      <c r="L498" s="19">
        <v>0.25</v>
      </c>
      <c r="M498" s="12">
        <v>2.5</v>
      </c>
      <c r="N498" s="12">
        <v>0</v>
      </c>
      <c r="O498" s="12">
        <v>2</v>
      </c>
      <c r="P498" s="12">
        <v>0</v>
      </c>
      <c r="Q498" s="12">
        <v>0</v>
      </c>
      <c r="R498" s="12">
        <v>4.5</v>
      </c>
      <c r="S498">
        <v>64548</v>
      </c>
      <c r="T498" t="s">
        <v>47</v>
      </c>
      <c r="U498" t="s">
        <v>47</v>
      </c>
    </row>
    <row r="499" spans="1:21" x14ac:dyDescent="0.3">
      <c r="A499">
        <v>202002</v>
      </c>
      <c r="B499" t="s">
        <v>13</v>
      </c>
      <c r="C499" t="s">
        <v>1050</v>
      </c>
      <c r="D499" s="31" t="s">
        <v>1197</v>
      </c>
      <c r="E499" t="s">
        <v>714</v>
      </c>
      <c r="F499" s="2">
        <v>43861</v>
      </c>
      <c r="G499" s="2">
        <v>43859</v>
      </c>
      <c r="H499" s="25">
        <v>1</v>
      </c>
      <c r="I499">
        <v>1</v>
      </c>
      <c r="J499" s="12">
        <v>10</v>
      </c>
      <c r="K499">
        <v>41</v>
      </c>
      <c r="L499" s="19">
        <v>0.25</v>
      </c>
      <c r="M499" s="12">
        <v>2.5</v>
      </c>
      <c r="N499" s="12">
        <v>0</v>
      </c>
      <c r="O499" s="12">
        <v>2</v>
      </c>
      <c r="P499" s="12">
        <v>0</v>
      </c>
      <c r="Q499" s="12">
        <v>0</v>
      </c>
      <c r="R499" s="12">
        <v>4.5</v>
      </c>
      <c r="S499">
        <v>64548</v>
      </c>
      <c r="T499" t="s">
        <v>47</v>
      </c>
      <c r="U499" t="s">
        <v>47</v>
      </c>
    </row>
    <row r="500" spans="1:21" x14ac:dyDescent="0.3">
      <c r="A500">
        <v>202002</v>
      </c>
      <c r="B500" t="s">
        <v>13</v>
      </c>
      <c r="C500" t="s">
        <v>1051</v>
      </c>
      <c r="D500" s="31" t="s">
        <v>1198</v>
      </c>
      <c r="E500" t="s">
        <v>715</v>
      </c>
      <c r="F500" s="2">
        <v>43861</v>
      </c>
      <c r="G500" s="2">
        <v>43848</v>
      </c>
      <c r="H500" s="25">
        <v>1</v>
      </c>
      <c r="I500">
        <v>1</v>
      </c>
      <c r="J500" s="12">
        <v>10</v>
      </c>
      <c r="K500">
        <v>41</v>
      </c>
      <c r="L500" s="19">
        <v>0.25</v>
      </c>
      <c r="M500" s="12">
        <v>2.5</v>
      </c>
      <c r="N500" s="12">
        <v>0</v>
      </c>
      <c r="O500" s="12">
        <v>2</v>
      </c>
      <c r="P500" s="12">
        <v>0</v>
      </c>
      <c r="Q500" s="12">
        <v>0</v>
      </c>
      <c r="R500" s="12">
        <v>4.5</v>
      </c>
      <c r="S500">
        <v>64548</v>
      </c>
      <c r="T500" t="s">
        <v>47</v>
      </c>
      <c r="U500" t="s">
        <v>47</v>
      </c>
    </row>
    <row r="501" spans="1:21" x14ac:dyDescent="0.3">
      <c r="A501">
        <v>202002</v>
      </c>
      <c r="B501" t="s">
        <v>13</v>
      </c>
      <c r="C501" t="s">
        <v>1052</v>
      </c>
      <c r="D501" s="31" t="s">
        <v>1199</v>
      </c>
      <c r="E501" t="s">
        <v>716</v>
      </c>
      <c r="F501" s="2">
        <v>43861</v>
      </c>
      <c r="G501" s="2">
        <v>43861</v>
      </c>
      <c r="H501" s="25">
        <v>1</v>
      </c>
      <c r="I501">
        <v>1</v>
      </c>
      <c r="J501" s="12">
        <v>10</v>
      </c>
      <c r="K501">
        <v>41</v>
      </c>
      <c r="L501" s="19">
        <v>0.25</v>
      </c>
      <c r="M501" s="12">
        <v>2.5</v>
      </c>
      <c r="N501" s="12">
        <v>0</v>
      </c>
      <c r="O501" s="12">
        <v>2</v>
      </c>
      <c r="P501" s="12">
        <v>0</v>
      </c>
      <c r="Q501" s="12">
        <v>0</v>
      </c>
      <c r="R501" s="12">
        <v>4.5</v>
      </c>
      <c r="S501">
        <v>64548</v>
      </c>
      <c r="T501" t="s">
        <v>47</v>
      </c>
      <c r="U501" t="s">
        <v>47</v>
      </c>
    </row>
    <row r="502" spans="1:21" x14ac:dyDescent="0.3">
      <c r="A502">
        <v>202002</v>
      </c>
      <c r="B502" t="s">
        <v>13</v>
      </c>
      <c r="C502" t="s">
        <v>1053</v>
      </c>
      <c r="D502" s="31" t="s">
        <v>1200</v>
      </c>
      <c r="E502" t="s">
        <v>717</v>
      </c>
      <c r="F502" s="2">
        <v>43861</v>
      </c>
      <c r="G502" s="2">
        <v>43839</v>
      </c>
      <c r="H502" s="25">
        <v>1</v>
      </c>
      <c r="I502">
        <v>1</v>
      </c>
      <c r="J502" s="12">
        <v>10</v>
      </c>
      <c r="K502">
        <v>41</v>
      </c>
      <c r="L502" s="19">
        <v>0.25</v>
      </c>
      <c r="M502" s="12">
        <v>2.5</v>
      </c>
      <c r="N502" s="12">
        <v>0</v>
      </c>
      <c r="O502" s="12">
        <v>2</v>
      </c>
      <c r="P502" s="12">
        <v>0</v>
      </c>
      <c r="Q502" s="12">
        <v>0</v>
      </c>
      <c r="R502" s="12">
        <v>4.5</v>
      </c>
      <c r="S502">
        <v>64548</v>
      </c>
      <c r="T502" t="s">
        <v>47</v>
      </c>
      <c r="U502" t="s">
        <v>47</v>
      </c>
    </row>
    <row r="503" spans="1:21" x14ac:dyDescent="0.3">
      <c r="A503">
        <v>202002</v>
      </c>
      <c r="B503" t="s">
        <v>13</v>
      </c>
      <c r="C503" t="s">
        <v>1054</v>
      </c>
      <c r="D503" s="31" t="s">
        <v>1201</v>
      </c>
      <c r="E503" t="s">
        <v>718</v>
      </c>
      <c r="F503" s="2">
        <v>43861</v>
      </c>
      <c r="G503" s="2">
        <v>43841</v>
      </c>
      <c r="H503" s="25">
        <v>1</v>
      </c>
      <c r="I503">
        <v>1</v>
      </c>
      <c r="J503" s="12">
        <v>10</v>
      </c>
      <c r="K503">
        <v>41</v>
      </c>
      <c r="L503" s="19">
        <v>0.25</v>
      </c>
      <c r="M503" s="12">
        <v>2.5</v>
      </c>
      <c r="N503" s="12">
        <v>0</v>
      </c>
      <c r="O503" s="12">
        <v>2</v>
      </c>
      <c r="P503" s="12">
        <v>0</v>
      </c>
      <c r="Q503" s="12">
        <v>0</v>
      </c>
      <c r="R503" s="12">
        <v>4.5</v>
      </c>
      <c r="S503">
        <v>64548</v>
      </c>
      <c r="T503" t="s">
        <v>47</v>
      </c>
      <c r="U503" t="s">
        <v>47</v>
      </c>
    </row>
    <row r="504" spans="1:21" x14ac:dyDescent="0.3">
      <c r="A504">
        <v>202002</v>
      </c>
      <c r="B504" t="s">
        <v>13</v>
      </c>
      <c r="C504" t="s">
        <v>1055</v>
      </c>
      <c r="D504" s="31" t="s">
        <v>1202</v>
      </c>
      <c r="E504" t="s">
        <v>719</v>
      </c>
      <c r="F504" s="2">
        <v>43861</v>
      </c>
      <c r="G504" s="2">
        <v>43857</v>
      </c>
      <c r="H504" s="25">
        <v>1</v>
      </c>
      <c r="I504">
        <v>1</v>
      </c>
      <c r="J504" s="12">
        <v>15</v>
      </c>
      <c r="K504">
        <v>41</v>
      </c>
      <c r="L504" s="19">
        <v>0.25</v>
      </c>
      <c r="M504" s="12">
        <v>3.75</v>
      </c>
      <c r="N504" s="12">
        <v>0</v>
      </c>
      <c r="O504" s="12">
        <v>2</v>
      </c>
      <c r="P504" s="12">
        <v>0</v>
      </c>
      <c r="Q504" s="12">
        <v>0</v>
      </c>
      <c r="R504" s="12">
        <v>5.75</v>
      </c>
      <c r="S504">
        <v>64548</v>
      </c>
      <c r="T504" t="s">
        <v>47</v>
      </c>
      <c r="U504" t="s">
        <v>47</v>
      </c>
    </row>
    <row r="505" spans="1:21" x14ac:dyDescent="0.3">
      <c r="A505">
        <v>202002</v>
      </c>
      <c r="B505" t="s">
        <v>13</v>
      </c>
      <c r="C505" t="s">
        <v>1056</v>
      </c>
      <c r="D505" s="31" t="s">
        <v>1203</v>
      </c>
      <c r="E505" t="s">
        <v>720</v>
      </c>
      <c r="F505" s="2">
        <v>43861</v>
      </c>
      <c r="G505" s="2">
        <v>43850</v>
      </c>
      <c r="H505" s="25">
        <v>1</v>
      </c>
      <c r="I505">
        <v>1</v>
      </c>
      <c r="J505" s="12">
        <v>10</v>
      </c>
      <c r="K505">
        <v>41</v>
      </c>
      <c r="L505" s="19">
        <v>0.25</v>
      </c>
      <c r="M505" s="12">
        <v>2.5</v>
      </c>
      <c r="N505" s="12">
        <v>0</v>
      </c>
      <c r="O505" s="12">
        <v>2</v>
      </c>
      <c r="P505" s="12">
        <v>0</v>
      </c>
      <c r="Q505" s="12">
        <v>0</v>
      </c>
      <c r="R505" s="12">
        <v>4.5</v>
      </c>
      <c r="S505">
        <v>64548</v>
      </c>
      <c r="T505" t="s">
        <v>47</v>
      </c>
      <c r="U505" t="s">
        <v>47</v>
      </c>
    </row>
    <row r="506" spans="1:21" x14ac:dyDescent="0.3">
      <c r="A506">
        <v>202002</v>
      </c>
      <c r="B506" t="s">
        <v>13</v>
      </c>
      <c r="C506" t="s">
        <v>1057</v>
      </c>
      <c r="D506" s="31" t="s">
        <v>1204</v>
      </c>
      <c r="E506" t="s">
        <v>721</v>
      </c>
      <c r="F506" s="2">
        <v>43861</v>
      </c>
      <c r="G506" s="2">
        <v>43843</v>
      </c>
      <c r="H506" s="25">
        <v>1</v>
      </c>
      <c r="I506">
        <v>1</v>
      </c>
      <c r="J506" s="12">
        <v>10</v>
      </c>
      <c r="K506">
        <v>41</v>
      </c>
      <c r="L506" s="19">
        <v>0.25</v>
      </c>
      <c r="M506" s="12">
        <v>2.5</v>
      </c>
      <c r="N506" s="12">
        <v>0</v>
      </c>
      <c r="O506" s="12">
        <v>2</v>
      </c>
      <c r="P506" s="12">
        <v>0</v>
      </c>
      <c r="Q506" s="12">
        <v>0</v>
      </c>
      <c r="R506" s="12">
        <v>4.5</v>
      </c>
      <c r="S506">
        <v>64548</v>
      </c>
      <c r="T506" t="s">
        <v>47</v>
      </c>
      <c r="U506" t="s">
        <v>47</v>
      </c>
    </row>
    <row r="507" spans="1:21" x14ac:dyDescent="0.3">
      <c r="A507">
        <v>202002</v>
      </c>
      <c r="B507" t="s">
        <v>13</v>
      </c>
      <c r="C507" t="s">
        <v>1058</v>
      </c>
      <c r="D507" s="31" t="s">
        <v>1205</v>
      </c>
      <c r="E507" t="s">
        <v>722</v>
      </c>
      <c r="F507" s="2">
        <v>43861</v>
      </c>
      <c r="G507" s="2">
        <v>43852</v>
      </c>
      <c r="H507" s="25">
        <v>1</v>
      </c>
      <c r="I507">
        <v>1</v>
      </c>
      <c r="J507" s="12">
        <v>10</v>
      </c>
      <c r="K507">
        <v>41</v>
      </c>
      <c r="L507" s="19">
        <v>0.25</v>
      </c>
      <c r="M507" s="12">
        <v>2.5</v>
      </c>
      <c r="N507" s="12">
        <v>0</v>
      </c>
      <c r="O507" s="12">
        <v>2</v>
      </c>
      <c r="P507" s="12">
        <v>0</v>
      </c>
      <c r="Q507" s="12">
        <v>0</v>
      </c>
      <c r="R507" s="12">
        <v>4.5</v>
      </c>
      <c r="S507">
        <v>64548</v>
      </c>
      <c r="T507" t="s">
        <v>47</v>
      </c>
      <c r="U507" t="s">
        <v>47</v>
      </c>
    </row>
    <row r="508" spans="1:21" x14ac:dyDescent="0.3">
      <c r="A508">
        <v>202002</v>
      </c>
      <c r="B508" t="s">
        <v>13</v>
      </c>
      <c r="C508" t="s">
        <v>1059</v>
      </c>
      <c r="D508" s="31" t="s">
        <v>1206</v>
      </c>
      <c r="E508" t="s">
        <v>723</v>
      </c>
      <c r="F508" s="2">
        <v>43861</v>
      </c>
      <c r="G508" s="2">
        <v>43840</v>
      </c>
      <c r="H508" s="25">
        <v>1</v>
      </c>
      <c r="I508">
        <v>1</v>
      </c>
      <c r="J508" s="12">
        <v>10</v>
      </c>
      <c r="K508">
        <v>41</v>
      </c>
      <c r="L508" s="19">
        <v>0.25</v>
      </c>
      <c r="M508" s="12">
        <v>2.5</v>
      </c>
      <c r="N508" s="12">
        <v>0</v>
      </c>
      <c r="O508" s="12">
        <v>2</v>
      </c>
      <c r="P508" s="12">
        <v>0</v>
      </c>
      <c r="Q508" s="12">
        <v>0</v>
      </c>
      <c r="R508" s="12">
        <v>4.5</v>
      </c>
      <c r="S508">
        <v>64548</v>
      </c>
      <c r="T508" t="s">
        <v>47</v>
      </c>
      <c r="U508" t="s">
        <v>47</v>
      </c>
    </row>
    <row r="509" spans="1:21" x14ac:dyDescent="0.3">
      <c r="A509">
        <v>202002</v>
      </c>
      <c r="B509" t="s">
        <v>13</v>
      </c>
      <c r="C509" t="s">
        <v>1020</v>
      </c>
      <c r="D509" s="31" t="s">
        <v>1167</v>
      </c>
      <c r="E509" t="s">
        <v>684</v>
      </c>
      <c r="F509" s="2">
        <v>43861</v>
      </c>
      <c r="G509" s="2">
        <v>43859</v>
      </c>
      <c r="H509" s="25">
        <v>1</v>
      </c>
      <c r="I509">
        <v>2</v>
      </c>
      <c r="J509" s="12">
        <v>15</v>
      </c>
      <c r="K509">
        <v>41</v>
      </c>
      <c r="L509" s="19">
        <v>0.25</v>
      </c>
      <c r="M509" s="12">
        <v>3.75</v>
      </c>
      <c r="N509" s="12">
        <v>0</v>
      </c>
      <c r="O509" s="12">
        <v>0</v>
      </c>
      <c r="P509" s="12">
        <v>0</v>
      </c>
      <c r="Q509" s="12">
        <v>0</v>
      </c>
      <c r="R509" s="12">
        <v>3.75</v>
      </c>
      <c r="S509">
        <v>64548</v>
      </c>
      <c r="T509" t="s">
        <v>47</v>
      </c>
      <c r="U509" t="s">
        <v>47</v>
      </c>
    </row>
    <row r="510" spans="1:21" x14ac:dyDescent="0.3">
      <c r="A510">
        <v>202002</v>
      </c>
      <c r="B510" t="s">
        <v>13</v>
      </c>
      <c r="C510" t="s">
        <v>1054</v>
      </c>
      <c r="D510" s="31" t="s">
        <v>1201</v>
      </c>
      <c r="E510" t="s">
        <v>718</v>
      </c>
      <c r="F510" s="2">
        <v>43861</v>
      </c>
      <c r="G510" s="2">
        <v>43853</v>
      </c>
      <c r="H510" s="25">
        <v>1</v>
      </c>
      <c r="I510">
        <v>2</v>
      </c>
      <c r="J510" s="12">
        <v>10</v>
      </c>
      <c r="K510">
        <v>41</v>
      </c>
      <c r="L510" s="19">
        <v>0.25</v>
      </c>
      <c r="M510" s="12">
        <v>2.5</v>
      </c>
      <c r="N510" s="12">
        <v>0</v>
      </c>
      <c r="O510" s="12">
        <v>0</v>
      </c>
      <c r="P510" s="12">
        <v>0</v>
      </c>
      <c r="Q510" s="12">
        <v>0</v>
      </c>
      <c r="R510" s="12">
        <v>2.5</v>
      </c>
      <c r="S510">
        <v>64548</v>
      </c>
      <c r="T510" t="s">
        <v>47</v>
      </c>
      <c r="U510" t="s">
        <v>47</v>
      </c>
    </row>
    <row r="511" spans="1:21" x14ac:dyDescent="0.3">
      <c r="A511">
        <v>202002</v>
      </c>
      <c r="B511" t="s">
        <v>13</v>
      </c>
      <c r="C511" t="s">
        <v>933</v>
      </c>
      <c r="D511" s="31" t="s">
        <v>1080</v>
      </c>
      <c r="E511" t="s">
        <v>102</v>
      </c>
      <c r="F511" s="2">
        <v>43830</v>
      </c>
      <c r="G511" s="2">
        <v>43861</v>
      </c>
      <c r="H511" s="25">
        <v>2</v>
      </c>
      <c r="I511">
        <v>2</v>
      </c>
      <c r="J511" s="12">
        <v>10</v>
      </c>
      <c r="K511">
        <v>41</v>
      </c>
      <c r="L511" s="19">
        <v>0.25</v>
      </c>
      <c r="M511" s="12">
        <v>2.5</v>
      </c>
      <c r="N511" s="12">
        <v>0</v>
      </c>
      <c r="O511" s="12">
        <v>0</v>
      </c>
      <c r="P511" s="12">
        <v>0</v>
      </c>
      <c r="Q511" s="12">
        <v>0</v>
      </c>
      <c r="R511" s="12">
        <v>2.5</v>
      </c>
      <c r="S511">
        <v>64548</v>
      </c>
      <c r="T511" t="s">
        <v>47</v>
      </c>
      <c r="U511" t="s">
        <v>47</v>
      </c>
    </row>
    <row r="512" spans="1:21" x14ac:dyDescent="0.3">
      <c r="A512">
        <v>202002</v>
      </c>
      <c r="B512" t="s">
        <v>13</v>
      </c>
      <c r="C512" t="s">
        <v>1057</v>
      </c>
      <c r="D512" s="31" t="s">
        <v>1204</v>
      </c>
      <c r="E512" t="s">
        <v>721</v>
      </c>
      <c r="F512" s="2">
        <v>43861</v>
      </c>
      <c r="G512" s="2">
        <v>43850</v>
      </c>
      <c r="H512" s="25">
        <v>1</v>
      </c>
      <c r="I512">
        <v>2</v>
      </c>
      <c r="J512" s="12">
        <v>10</v>
      </c>
      <c r="K512">
        <v>41</v>
      </c>
      <c r="L512" s="19">
        <v>0.25</v>
      </c>
      <c r="M512" s="12">
        <v>2.5</v>
      </c>
      <c r="N512" s="12">
        <v>0</v>
      </c>
      <c r="O512" s="12">
        <v>0</v>
      </c>
      <c r="P512" s="12">
        <v>0</v>
      </c>
      <c r="Q512" s="12">
        <v>0</v>
      </c>
      <c r="R512" s="12">
        <v>2.5</v>
      </c>
      <c r="S512">
        <v>64548</v>
      </c>
      <c r="T512" t="s">
        <v>47</v>
      </c>
      <c r="U512" t="s">
        <v>47</v>
      </c>
    </row>
    <row r="513" spans="1:21" x14ac:dyDescent="0.3">
      <c r="A513">
        <v>202002</v>
      </c>
      <c r="B513" t="s">
        <v>13</v>
      </c>
      <c r="C513" t="s">
        <v>934</v>
      </c>
      <c r="D513" s="31" t="s">
        <v>1081</v>
      </c>
      <c r="E513" t="s">
        <v>103</v>
      </c>
      <c r="F513" s="2">
        <v>43830</v>
      </c>
      <c r="G513" s="2">
        <v>43839</v>
      </c>
      <c r="H513" s="25">
        <v>2</v>
      </c>
      <c r="I513">
        <v>2</v>
      </c>
      <c r="J513" s="12">
        <v>10</v>
      </c>
      <c r="K513">
        <v>41</v>
      </c>
      <c r="L513" s="19">
        <v>0.25</v>
      </c>
      <c r="M513" s="12">
        <v>2.5</v>
      </c>
      <c r="N513" s="12">
        <v>0</v>
      </c>
      <c r="O513" s="12">
        <v>0</v>
      </c>
      <c r="P513" s="12">
        <v>0</v>
      </c>
      <c r="Q513" s="12">
        <v>0</v>
      </c>
      <c r="R513" s="12">
        <v>2.5</v>
      </c>
      <c r="S513">
        <v>64548</v>
      </c>
      <c r="T513" t="s">
        <v>47</v>
      </c>
      <c r="U513" t="s">
        <v>47</v>
      </c>
    </row>
    <row r="514" spans="1:21" x14ac:dyDescent="0.3">
      <c r="A514">
        <v>202002</v>
      </c>
      <c r="B514" t="s">
        <v>13</v>
      </c>
      <c r="C514" t="s">
        <v>1020</v>
      </c>
      <c r="D514" s="31" t="s">
        <v>1167</v>
      </c>
      <c r="E514" t="s">
        <v>684</v>
      </c>
      <c r="F514" s="2">
        <v>43861</v>
      </c>
      <c r="G514" s="2">
        <v>43852</v>
      </c>
      <c r="H514" s="25">
        <v>1</v>
      </c>
      <c r="I514">
        <v>3</v>
      </c>
      <c r="J514" s="12">
        <v>10</v>
      </c>
      <c r="K514">
        <v>41</v>
      </c>
      <c r="L514" s="19">
        <v>0.25</v>
      </c>
      <c r="M514" s="12">
        <v>2.5</v>
      </c>
      <c r="N514" s="12">
        <v>0</v>
      </c>
      <c r="O514" s="12">
        <v>0</v>
      </c>
      <c r="P514" s="12">
        <v>0</v>
      </c>
      <c r="Q514" s="12">
        <v>0</v>
      </c>
      <c r="R514" s="12">
        <v>2.5</v>
      </c>
      <c r="S514">
        <v>64548</v>
      </c>
      <c r="T514" t="s">
        <v>47</v>
      </c>
      <c r="U514" t="s">
        <v>47</v>
      </c>
    </row>
    <row r="515" spans="1:21" x14ac:dyDescent="0.3">
      <c r="A515">
        <v>202002</v>
      </c>
      <c r="B515" t="s">
        <v>13</v>
      </c>
      <c r="C515" t="s">
        <v>1057</v>
      </c>
      <c r="D515" s="31" t="s">
        <v>1204</v>
      </c>
      <c r="E515" t="s">
        <v>721</v>
      </c>
      <c r="F515" s="2">
        <v>43861</v>
      </c>
      <c r="G515" s="2">
        <v>43856</v>
      </c>
      <c r="H515" s="25">
        <v>1</v>
      </c>
      <c r="I515">
        <v>3</v>
      </c>
      <c r="J515" s="12">
        <v>10</v>
      </c>
      <c r="K515">
        <v>41</v>
      </c>
      <c r="L515" s="19">
        <v>0.25</v>
      </c>
      <c r="M515" s="12">
        <v>2.5</v>
      </c>
      <c r="N515" s="12">
        <v>0</v>
      </c>
      <c r="O515" s="12">
        <v>0</v>
      </c>
      <c r="P515" s="12">
        <v>0</v>
      </c>
      <c r="Q515" s="12">
        <v>0</v>
      </c>
      <c r="R515" s="12">
        <v>2.5</v>
      </c>
      <c r="S515">
        <v>64548</v>
      </c>
      <c r="T515" t="s">
        <v>47</v>
      </c>
      <c r="U515" t="s">
        <v>47</v>
      </c>
    </row>
    <row r="516" spans="1:21" x14ac:dyDescent="0.3">
      <c r="A516">
        <v>202002</v>
      </c>
      <c r="B516" t="s">
        <v>13</v>
      </c>
      <c r="C516" t="s">
        <v>934</v>
      </c>
      <c r="D516" s="31" t="s">
        <v>1081</v>
      </c>
      <c r="E516" t="s">
        <v>103</v>
      </c>
      <c r="F516" s="2">
        <v>43830</v>
      </c>
      <c r="G516" s="2">
        <v>43851</v>
      </c>
      <c r="H516" s="25">
        <v>2</v>
      </c>
      <c r="I516">
        <v>3</v>
      </c>
      <c r="J516" s="12">
        <v>10</v>
      </c>
      <c r="K516">
        <v>41</v>
      </c>
      <c r="L516" s="19">
        <v>0.25</v>
      </c>
      <c r="M516" s="12">
        <v>2.5</v>
      </c>
      <c r="N516" s="12">
        <v>0</v>
      </c>
      <c r="O516" s="12">
        <v>0</v>
      </c>
      <c r="P516" s="12">
        <v>0</v>
      </c>
      <c r="Q516" s="12">
        <v>0</v>
      </c>
      <c r="R516" s="12">
        <v>2.5</v>
      </c>
      <c r="S516">
        <v>64548</v>
      </c>
      <c r="T516" t="s">
        <v>47</v>
      </c>
      <c r="U516" t="s">
        <v>47</v>
      </c>
    </row>
    <row r="517" spans="1:21" x14ac:dyDescent="0.3">
      <c r="A517">
        <v>202002</v>
      </c>
      <c r="B517" t="s">
        <v>21</v>
      </c>
      <c r="C517" t="s">
        <v>724</v>
      </c>
      <c r="D517" t="s">
        <v>725</v>
      </c>
      <c r="E517" t="s">
        <v>726</v>
      </c>
      <c r="F517" s="2">
        <v>43861</v>
      </c>
      <c r="G517" s="2">
        <v>43849</v>
      </c>
      <c r="H517" s="25">
        <v>1</v>
      </c>
      <c r="I517">
        <v>1</v>
      </c>
      <c r="J517" s="12">
        <v>10</v>
      </c>
      <c r="K517">
        <v>61</v>
      </c>
      <c r="L517" s="19">
        <v>0.2</v>
      </c>
      <c r="M517" s="12">
        <v>2</v>
      </c>
      <c r="N517" s="12">
        <v>0</v>
      </c>
      <c r="O517" s="12">
        <v>1</v>
      </c>
      <c r="P517" s="12">
        <v>0</v>
      </c>
      <c r="Q517" s="12">
        <v>0</v>
      </c>
      <c r="R517" s="12">
        <v>3</v>
      </c>
      <c r="S517">
        <v>64548</v>
      </c>
      <c r="T517" t="s">
        <v>47</v>
      </c>
      <c r="U517" t="s">
        <v>47</v>
      </c>
    </row>
    <row r="518" spans="1:21" x14ac:dyDescent="0.3">
      <c r="A518">
        <v>202002</v>
      </c>
      <c r="B518" t="s">
        <v>21</v>
      </c>
      <c r="C518" t="s">
        <v>727</v>
      </c>
      <c r="D518" t="s">
        <v>728</v>
      </c>
      <c r="E518" t="s">
        <v>729</v>
      </c>
      <c r="F518" s="2">
        <v>43861</v>
      </c>
      <c r="G518" s="2">
        <v>43847</v>
      </c>
      <c r="H518" s="25">
        <v>1</v>
      </c>
      <c r="I518">
        <v>1</v>
      </c>
      <c r="J518" s="12">
        <v>10</v>
      </c>
      <c r="K518">
        <v>61</v>
      </c>
      <c r="L518" s="19">
        <v>0.2</v>
      </c>
      <c r="M518" s="12">
        <v>2</v>
      </c>
      <c r="N518" s="12">
        <v>0</v>
      </c>
      <c r="O518" s="12">
        <v>1</v>
      </c>
      <c r="P518" s="12">
        <v>0</v>
      </c>
      <c r="Q518" s="12">
        <v>0</v>
      </c>
      <c r="R518" s="12">
        <v>3</v>
      </c>
      <c r="S518">
        <v>64548</v>
      </c>
      <c r="T518" t="s">
        <v>47</v>
      </c>
      <c r="U518" t="s">
        <v>47</v>
      </c>
    </row>
    <row r="519" spans="1:21" x14ac:dyDescent="0.3">
      <c r="A519">
        <v>202002</v>
      </c>
      <c r="B519" t="s">
        <v>21</v>
      </c>
      <c r="C519" t="s">
        <v>730</v>
      </c>
      <c r="D519" t="s">
        <v>731</v>
      </c>
      <c r="E519" t="s">
        <v>732</v>
      </c>
      <c r="F519" s="2">
        <v>43861</v>
      </c>
      <c r="G519" s="2">
        <v>43852</v>
      </c>
      <c r="H519" s="25">
        <v>1</v>
      </c>
      <c r="I519">
        <v>1</v>
      </c>
      <c r="J519" s="12">
        <v>15</v>
      </c>
      <c r="K519">
        <v>61</v>
      </c>
      <c r="L519" s="19">
        <v>0.2</v>
      </c>
      <c r="M519" s="12">
        <v>3</v>
      </c>
      <c r="N519" s="12">
        <v>0</v>
      </c>
      <c r="O519" s="12">
        <v>1</v>
      </c>
      <c r="P519" s="12">
        <v>0</v>
      </c>
      <c r="Q519" s="12">
        <v>0</v>
      </c>
      <c r="R519" s="12">
        <v>4</v>
      </c>
      <c r="S519">
        <v>64548</v>
      </c>
      <c r="T519" t="s">
        <v>47</v>
      </c>
      <c r="U519" t="s">
        <v>47</v>
      </c>
    </row>
    <row r="520" spans="1:21" x14ac:dyDescent="0.3">
      <c r="A520">
        <v>202002</v>
      </c>
      <c r="B520" t="s">
        <v>21</v>
      </c>
      <c r="C520" t="s">
        <v>733</v>
      </c>
      <c r="D520" t="s">
        <v>734</v>
      </c>
      <c r="E520" t="s">
        <v>735</v>
      </c>
      <c r="F520" s="2">
        <v>43861</v>
      </c>
      <c r="G520" s="2">
        <v>43849</v>
      </c>
      <c r="H520" s="25">
        <v>1</v>
      </c>
      <c r="I520">
        <v>1</v>
      </c>
      <c r="J520" s="12">
        <v>10</v>
      </c>
      <c r="K520">
        <v>61</v>
      </c>
      <c r="L520" s="19">
        <v>0.2</v>
      </c>
      <c r="M520" s="12">
        <v>2</v>
      </c>
      <c r="N520" s="12">
        <v>0</v>
      </c>
      <c r="O520" s="12">
        <v>1</v>
      </c>
      <c r="P520" s="12">
        <v>0</v>
      </c>
      <c r="Q520" s="12">
        <v>0</v>
      </c>
      <c r="R520" s="12">
        <v>3</v>
      </c>
      <c r="S520">
        <v>64548</v>
      </c>
      <c r="T520" t="s">
        <v>47</v>
      </c>
      <c r="U520" t="s">
        <v>47</v>
      </c>
    </row>
    <row r="521" spans="1:21" x14ac:dyDescent="0.3">
      <c r="A521">
        <v>202002</v>
      </c>
      <c r="B521" t="s">
        <v>21</v>
      </c>
      <c r="C521" t="s">
        <v>736</v>
      </c>
      <c r="D521" t="s">
        <v>737</v>
      </c>
      <c r="E521" t="s">
        <v>738</v>
      </c>
      <c r="F521" s="2">
        <v>43861</v>
      </c>
      <c r="G521" s="2">
        <v>43853</v>
      </c>
      <c r="H521" s="25">
        <v>1</v>
      </c>
      <c r="I521">
        <v>1</v>
      </c>
      <c r="J521" s="12">
        <v>10</v>
      </c>
      <c r="K521">
        <v>61</v>
      </c>
      <c r="L521" s="19">
        <v>0.2</v>
      </c>
      <c r="M521" s="12">
        <v>2</v>
      </c>
      <c r="N521" s="12">
        <v>0</v>
      </c>
      <c r="O521" s="12">
        <v>1</v>
      </c>
      <c r="P521" s="12">
        <v>0</v>
      </c>
      <c r="Q521" s="12">
        <v>0</v>
      </c>
      <c r="R521" s="12">
        <v>3</v>
      </c>
      <c r="S521">
        <v>64548</v>
      </c>
      <c r="T521" t="s">
        <v>47</v>
      </c>
      <c r="U521" t="s">
        <v>47</v>
      </c>
    </row>
    <row r="522" spans="1:21" x14ac:dyDescent="0.3">
      <c r="A522">
        <v>202002</v>
      </c>
      <c r="B522" t="s">
        <v>21</v>
      </c>
      <c r="C522" t="s">
        <v>739</v>
      </c>
      <c r="D522" t="s">
        <v>740</v>
      </c>
      <c r="E522" t="s">
        <v>741</v>
      </c>
      <c r="F522" s="2">
        <v>43861</v>
      </c>
      <c r="G522" s="2">
        <v>43856</v>
      </c>
      <c r="H522" s="25">
        <v>1</v>
      </c>
      <c r="I522">
        <v>1</v>
      </c>
      <c r="J522" s="12">
        <v>5</v>
      </c>
      <c r="K522">
        <v>61</v>
      </c>
      <c r="L522" s="19">
        <v>0.2</v>
      </c>
      <c r="M522" s="12">
        <v>1</v>
      </c>
      <c r="N522" s="12">
        <v>0</v>
      </c>
      <c r="O522" s="12">
        <v>0</v>
      </c>
      <c r="P522" s="12">
        <v>0</v>
      </c>
      <c r="Q522" s="12">
        <v>0</v>
      </c>
      <c r="R522" s="12">
        <v>1</v>
      </c>
      <c r="S522">
        <v>64548</v>
      </c>
      <c r="T522" t="s">
        <v>47</v>
      </c>
      <c r="U522" t="s">
        <v>47</v>
      </c>
    </row>
    <row r="523" spans="1:21" x14ac:dyDescent="0.3">
      <c r="A523">
        <v>202002</v>
      </c>
      <c r="B523" t="s">
        <v>21</v>
      </c>
      <c r="C523" t="s">
        <v>742</v>
      </c>
      <c r="D523" t="s">
        <v>743</v>
      </c>
      <c r="E523" t="s">
        <v>744</v>
      </c>
      <c r="F523" s="2">
        <v>43861</v>
      </c>
      <c r="G523" s="2">
        <v>43843</v>
      </c>
      <c r="H523" s="25">
        <v>1</v>
      </c>
      <c r="I523">
        <v>1</v>
      </c>
      <c r="J523" s="12">
        <v>10</v>
      </c>
      <c r="K523">
        <v>61</v>
      </c>
      <c r="L523" s="19">
        <v>0.2</v>
      </c>
      <c r="M523" s="12">
        <v>2</v>
      </c>
      <c r="N523" s="12">
        <v>0</v>
      </c>
      <c r="O523" s="12">
        <v>1</v>
      </c>
      <c r="P523" s="12">
        <v>0</v>
      </c>
      <c r="Q523" s="12">
        <v>0</v>
      </c>
      <c r="R523" s="12">
        <v>3</v>
      </c>
      <c r="S523">
        <v>64548</v>
      </c>
      <c r="T523" t="s">
        <v>47</v>
      </c>
      <c r="U523" t="s">
        <v>47</v>
      </c>
    </row>
    <row r="524" spans="1:21" x14ac:dyDescent="0.3">
      <c r="A524">
        <v>202002</v>
      </c>
      <c r="B524" t="s">
        <v>21</v>
      </c>
      <c r="C524" t="s">
        <v>745</v>
      </c>
      <c r="D524" t="s">
        <v>746</v>
      </c>
      <c r="E524" t="s">
        <v>747</v>
      </c>
      <c r="F524" s="2">
        <v>43861</v>
      </c>
      <c r="G524" s="2">
        <v>43838</v>
      </c>
      <c r="H524" s="25">
        <v>1</v>
      </c>
      <c r="I524">
        <v>1</v>
      </c>
      <c r="J524" s="12">
        <v>10</v>
      </c>
      <c r="K524">
        <v>61</v>
      </c>
      <c r="L524" s="19">
        <v>0.2</v>
      </c>
      <c r="M524" s="12">
        <v>2</v>
      </c>
      <c r="N524" s="12">
        <v>0</v>
      </c>
      <c r="O524" s="12">
        <v>1</v>
      </c>
      <c r="P524" s="12">
        <v>0</v>
      </c>
      <c r="Q524" s="12">
        <v>0</v>
      </c>
      <c r="R524" s="12">
        <v>3</v>
      </c>
      <c r="S524">
        <v>64548</v>
      </c>
      <c r="T524" t="s">
        <v>47</v>
      </c>
      <c r="U524" t="s">
        <v>47</v>
      </c>
    </row>
    <row r="525" spans="1:21" x14ac:dyDescent="0.3">
      <c r="A525">
        <v>202002</v>
      </c>
      <c r="B525" t="s">
        <v>21</v>
      </c>
      <c r="C525" t="s">
        <v>748</v>
      </c>
      <c r="D525" t="s">
        <v>749</v>
      </c>
      <c r="E525" t="s">
        <v>750</v>
      </c>
      <c r="F525" s="2">
        <v>43861</v>
      </c>
      <c r="G525" s="2">
        <v>43847</v>
      </c>
      <c r="H525" s="25">
        <v>1</v>
      </c>
      <c r="I525">
        <v>1</v>
      </c>
      <c r="J525" s="12">
        <v>5</v>
      </c>
      <c r="K525">
        <v>61</v>
      </c>
      <c r="L525" s="19">
        <v>0.2</v>
      </c>
      <c r="M525" s="12">
        <v>1</v>
      </c>
      <c r="N525" s="12">
        <v>0</v>
      </c>
      <c r="O525" s="12">
        <v>0</v>
      </c>
      <c r="P525" s="12">
        <v>0</v>
      </c>
      <c r="Q525" s="12">
        <v>0</v>
      </c>
      <c r="R525" s="12">
        <v>1</v>
      </c>
      <c r="S525">
        <v>64548</v>
      </c>
      <c r="T525" t="s">
        <v>47</v>
      </c>
      <c r="U525" t="s">
        <v>47</v>
      </c>
    </row>
    <row r="526" spans="1:21" x14ac:dyDescent="0.3">
      <c r="A526">
        <v>202002</v>
      </c>
      <c r="B526" t="s">
        <v>21</v>
      </c>
      <c r="C526" t="s">
        <v>751</v>
      </c>
      <c r="D526" t="s">
        <v>752</v>
      </c>
      <c r="E526" t="s">
        <v>753</v>
      </c>
      <c r="F526" s="2">
        <v>43861</v>
      </c>
      <c r="G526" s="2">
        <v>43848</v>
      </c>
      <c r="H526" s="25">
        <v>1</v>
      </c>
      <c r="I526">
        <v>1</v>
      </c>
      <c r="J526" s="12">
        <v>10</v>
      </c>
      <c r="K526">
        <v>61</v>
      </c>
      <c r="L526" s="19">
        <v>0.2</v>
      </c>
      <c r="M526" s="12">
        <v>2</v>
      </c>
      <c r="N526" s="12">
        <v>0</v>
      </c>
      <c r="O526" s="12">
        <v>1</v>
      </c>
      <c r="P526" s="12">
        <v>0</v>
      </c>
      <c r="Q526" s="12">
        <v>0</v>
      </c>
      <c r="R526" s="12">
        <v>3</v>
      </c>
      <c r="S526">
        <v>64548</v>
      </c>
      <c r="T526" t="s">
        <v>47</v>
      </c>
      <c r="U526" t="s">
        <v>47</v>
      </c>
    </row>
    <row r="527" spans="1:21" x14ac:dyDescent="0.3">
      <c r="A527">
        <v>202002</v>
      </c>
      <c r="B527" t="s">
        <v>21</v>
      </c>
      <c r="C527" t="s">
        <v>754</v>
      </c>
      <c r="D527" t="s">
        <v>755</v>
      </c>
      <c r="E527" t="s">
        <v>756</v>
      </c>
      <c r="F527" s="2">
        <v>43861</v>
      </c>
      <c r="G527" s="2">
        <v>43861</v>
      </c>
      <c r="H527" s="25">
        <v>1</v>
      </c>
      <c r="I527">
        <v>1</v>
      </c>
      <c r="J527" s="12">
        <v>10</v>
      </c>
      <c r="K527">
        <v>61</v>
      </c>
      <c r="L527" s="19">
        <v>0.2</v>
      </c>
      <c r="M527" s="12">
        <v>2</v>
      </c>
      <c r="N527" s="12">
        <v>0</v>
      </c>
      <c r="O527" s="12">
        <v>1</v>
      </c>
      <c r="P527" s="12">
        <v>0</v>
      </c>
      <c r="Q527" s="12">
        <v>0</v>
      </c>
      <c r="R527" s="12">
        <v>3</v>
      </c>
      <c r="S527">
        <v>64548</v>
      </c>
      <c r="T527" t="s">
        <v>47</v>
      </c>
      <c r="U527" t="s">
        <v>47</v>
      </c>
    </row>
    <row r="528" spans="1:21" x14ac:dyDescent="0.3">
      <c r="A528">
        <v>202002</v>
      </c>
      <c r="B528" t="s">
        <v>21</v>
      </c>
      <c r="C528" t="s">
        <v>757</v>
      </c>
      <c r="D528" t="s">
        <v>758</v>
      </c>
      <c r="E528" t="s">
        <v>759</v>
      </c>
      <c r="F528" s="2">
        <v>43861</v>
      </c>
      <c r="G528" s="2">
        <v>43842</v>
      </c>
      <c r="H528" s="25">
        <v>1</v>
      </c>
      <c r="I528">
        <v>1</v>
      </c>
      <c r="J528" s="12">
        <v>5</v>
      </c>
      <c r="K528">
        <v>61</v>
      </c>
      <c r="L528" s="19">
        <v>0.2</v>
      </c>
      <c r="M528" s="12">
        <v>1</v>
      </c>
      <c r="N528" s="12">
        <v>0</v>
      </c>
      <c r="O528" s="12">
        <v>0</v>
      </c>
      <c r="P528" s="12">
        <v>0</v>
      </c>
      <c r="Q528" s="12">
        <v>0</v>
      </c>
      <c r="R528" s="12">
        <v>1</v>
      </c>
      <c r="S528">
        <v>64548</v>
      </c>
      <c r="T528" t="s">
        <v>47</v>
      </c>
      <c r="U528" t="s">
        <v>47</v>
      </c>
    </row>
    <row r="529" spans="1:21" x14ac:dyDescent="0.3">
      <c r="A529">
        <v>202002</v>
      </c>
      <c r="B529" t="s">
        <v>21</v>
      </c>
      <c r="C529" t="s">
        <v>760</v>
      </c>
      <c r="D529" t="s">
        <v>761</v>
      </c>
      <c r="E529" t="s">
        <v>762</v>
      </c>
      <c r="F529" s="2">
        <v>43861</v>
      </c>
      <c r="G529" s="2">
        <v>43840</v>
      </c>
      <c r="H529" s="25">
        <v>1</v>
      </c>
      <c r="I529">
        <v>1</v>
      </c>
      <c r="J529" s="12">
        <v>5</v>
      </c>
      <c r="K529">
        <v>61</v>
      </c>
      <c r="L529" s="19">
        <v>0.2</v>
      </c>
      <c r="M529" s="12">
        <v>1</v>
      </c>
      <c r="N529" s="12">
        <v>0</v>
      </c>
      <c r="O529" s="12">
        <v>0</v>
      </c>
      <c r="P529" s="12">
        <v>0</v>
      </c>
      <c r="Q529" s="12">
        <v>0</v>
      </c>
      <c r="R529" s="12">
        <v>1</v>
      </c>
      <c r="S529">
        <v>64548</v>
      </c>
      <c r="T529" t="s">
        <v>47</v>
      </c>
      <c r="U529" t="s">
        <v>47</v>
      </c>
    </row>
    <row r="530" spans="1:21" x14ac:dyDescent="0.3">
      <c r="A530">
        <v>202002</v>
      </c>
      <c r="B530" t="s">
        <v>21</v>
      </c>
      <c r="C530" t="s">
        <v>763</v>
      </c>
      <c r="D530" t="s">
        <v>764</v>
      </c>
      <c r="E530" t="s">
        <v>765</v>
      </c>
      <c r="F530" s="2">
        <v>43861</v>
      </c>
      <c r="G530" s="2">
        <v>43853</v>
      </c>
      <c r="H530" s="25">
        <v>1</v>
      </c>
      <c r="I530">
        <v>1</v>
      </c>
      <c r="J530" s="12">
        <v>5</v>
      </c>
      <c r="K530">
        <v>61</v>
      </c>
      <c r="L530" s="19">
        <v>0.2</v>
      </c>
      <c r="M530" s="12">
        <v>1</v>
      </c>
      <c r="N530" s="12">
        <v>0</v>
      </c>
      <c r="O530" s="12">
        <v>0</v>
      </c>
      <c r="P530" s="12">
        <v>0</v>
      </c>
      <c r="Q530" s="12">
        <v>0</v>
      </c>
      <c r="R530" s="12">
        <v>1</v>
      </c>
      <c r="S530">
        <v>64548</v>
      </c>
      <c r="T530" t="s">
        <v>47</v>
      </c>
      <c r="U530" t="s">
        <v>47</v>
      </c>
    </row>
    <row r="531" spans="1:21" x14ac:dyDescent="0.3">
      <c r="A531">
        <v>202002</v>
      </c>
      <c r="B531" t="s">
        <v>21</v>
      </c>
      <c r="C531" t="s">
        <v>766</v>
      </c>
      <c r="D531" t="s">
        <v>767</v>
      </c>
      <c r="E531" t="s">
        <v>768</v>
      </c>
      <c r="F531" s="2">
        <v>43861</v>
      </c>
      <c r="G531" s="2">
        <v>43834</v>
      </c>
      <c r="H531" s="25">
        <v>1</v>
      </c>
      <c r="I531">
        <v>1</v>
      </c>
      <c r="J531" s="12">
        <v>15</v>
      </c>
      <c r="K531">
        <v>61</v>
      </c>
      <c r="L531" s="19">
        <v>0.2</v>
      </c>
      <c r="M531" s="12">
        <v>3</v>
      </c>
      <c r="N531" s="12">
        <v>0</v>
      </c>
      <c r="O531" s="12">
        <v>1</v>
      </c>
      <c r="P531" s="12">
        <v>0</v>
      </c>
      <c r="Q531" s="12">
        <v>0</v>
      </c>
      <c r="R531" s="12">
        <v>4</v>
      </c>
      <c r="S531">
        <v>64548</v>
      </c>
      <c r="T531" t="s">
        <v>47</v>
      </c>
      <c r="U531" t="s">
        <v>47</v>
      </c>
    </row>
    <row r="532" spans="1:21" x14ac:dyDescent="0.3">
      <c r="A532">
        <v>202002</v>
      </c>
      <c r="B532" t="s">
        <v>21</v>
      </c>
      <c r="C532" t="s">
        <v>769</v>
      </c>
      <c r="D532" t="s">
        <v>770</v>
      </c>
      <c r="E532" t="s">
        <v>771</v>
      </c>
      <c r="F532" s="2">
        <v>43861</v>
      </c>
      <c r="G532" s="2">
        <v>43858</v>
      </c>
      <c r="H532" s="25">
        <v>1</v>
      </c>
      <c r="I532">
        <v>1</v>
      </c>
      <c r="J532" s="12">
        <v>10</v>
      </c>
      <c r="K532">
        <v>61</v>
      </c>
      <c r="L532" s="19">
        <v>0.2</v>
      </c>
      <c r="M532" s="12">
        <v>2</v>
      </c>
      <c r="N532" s="12">
        <v>0</v>
      </c>
      <c r="O532" s="12">
        <v>1</v>
      </c>
      <c r="P532" s="12">
        <v>0</v>
      </c>
      <c r="Q532" s="12">
        <v>0</v>
      </c>
      <c r="R532" s="12">
        <v>3</v>
      </c>
      <c r="S532">
        <v>64548</v>
      </c>
      <c r="T532" t="s">
        <v>47</v>
      </c>
      <c r="U532" t="s">
        <v>47</v>
      </c>
    </row>
    <row r="533" spans="1:21" x14ac:dyDescent="0.3">
      <c r="A533">
        <v>202002</v>
      </c>
      <c r="B533" t="s">
        <v>21</v>
      </c>
      <c r="C533" t="s">
        <v>772</v>
      </c>
      <c r="D533" t="s">
        <v>773</v>
      </c>
      <c r="E533" t="s">
        <v>774</v>
      </c>
      <c r="F533" s="2">
        <v>43861</v>
      </c>
      <c r="G533" s="2">
        <v>43852</v>
      </c>
      <c r="H533" s="25">
        <v>1</v>
      </c>
      <c r="I533">
        <v>1</v>
      </c>
      <c r="J533" s="12">
        <v>20</v>
      </c>
      <c r="K533">
        <v>61</v>
      </c>
      <c r="L533" s="19">
        <v>0.2</v>
      </c>
      <c r="M533" s="12">
        <v>4</v>
      </c>
      <c r="N533" s="12">
        <v>0</v>
      </c>
      <c r="O533" s="12">
        <v>1</v>
      </c>
      <c r="P533" s="12">
        <v>0</v>
      </c>
      <c r="Q533" s="12">
        <v>0</v>
      </c>
      <c r="R533" s="12">
        <v>5</v>
      </c>
      <c r="S533">
        <v>64548</v>
      </c>
      <c r="T533" t="s">
        <v>47</v>
      </c>
      <c r="U533" t="s">
        <v>47</v>
      </c>
    </row>
    <row r="534" spans="1:21" x14ac:dyDescent="0.3">
      <c r="A534">
        <v>202002</v>
      </c>
      <c r="B534" t="s">
        <v>21</v>
      </c>
      <c r="C534" t="s">
        <v>775</v>
      </c>
      <c r="D534" t="s">
        <v>776</v>
      </c>
      <c r="E534" t="s">
        <v>777</v>
      </c>
      <c r="F534" s="2">
        <v>43861</v>
      </c>
      <c r="G534" s="2">
        <v>43853</v>
      </c>
      <c r="H534" s="25">
        <v>1</v>
      </c>
      <c r="I534">
        <v>1</v>
      </c>
      <c r="J534" s="12">
        <v>5</v>
      </c>
      <c r="K534">
        <v>61</v>
      </c>
      <c r="L534" s="19">
        <v>0.2</v>
      </c>
      <c r="M534" s="12">
        <v>1</v>
      </c>
      <c r="N534" s="12">
        <v>0</v>
      </c>
      <c r="O534" s="12">
        <v>0</v>
      </c>
      <c r="P534" s="12">
        <v>0</v>
      </c>
      <c r="Q534" s="12">
        <v>0</v>
      </c>
      <c r="R534" s="12">
        <v>1</v>
      </c>
      <c r="S534">
        <v>64548</v>
      </c>
      <c r="T534" t="s">
        <v>47</v>
      </c>
      <c r="U534" t="s">
        <v>47</v>
      </c>
    </row>
    <row r="535" spans="1:21" x14ac:dyDescent="0.3">
      <c r="A535">
        <v>202002</v>
      </c>
      <c r="B535" t="s">
        <v>21</v>
      </c>
      <c r="C535" t="s">
        <v>778</v>
      </c>
      <c r="D535" t="s">
        <v>779</v>
      </c>
      <c r="E535" t="s">
        <v>780</v>
      </c>
      <c r="F535" s="2">
        <v>43861</v>
      </c>
      <c r="G535" s="2">
        <v>43861</v>
      </c>
      <c r="H535" s="25">
        <v>1</v>
      </c>
      <c r="I535">
        <v>1</v>
      </c>
      <c r="J535" s="12">
        <v>10</v>
      </c>
      <c r="K535">
        <v>61</v>
      </c>
      <c r="L535" s="19">
        <v>0.2</v>
      </c>
      <c r="M535" s="12">
        <v>2</v>
      </c>
      <c r="N535" s="12">
        <v>0</v>
      </c>
      <c r="O535" s="12">
        <v>1</v>
      </c>
      <c r="P535" s="12">
        <v>0</v>
      </c>
      <c r="Q535" s="12">
        <v>0</v>
      </c>
      <c r="R535" s="12">
        <v>3</v>
      </c>
      <c r="S535">
        <v>64548</v>
      </c>
      <c r="T535" t="s">
        <v>47</v>
      </c>
      <c r="U535" t="s">
        <v>47</v>
      </c>
    </row>
    <row r="536" spans="1:21" x14ac:dyDescent="0.3">
      <c r="A536">
        <v>202002</v>
      </c>
      <c r="B536" t="s">
        <v>21</v>
      </c>
      <c r="C536" t="s">
        <v>781</v>
      </c>
      <c r="D536" t="s">
        <v>782</v>
      </c>
      <c r="E536" t="s">
        <v>783</v>
      </c>
      <c r="F536" s="2">
        <v>43861</v>
      </c>
      <c r="G536" s="2">
        <v>43852</v>
      </c>
      <c r="H536" s="25">
        <v>1</v>
      </c>
      <c r="I536">
        <v>1</v>
      </c>
      <c r="J536" s="12">
        <v>5</v>
      </c>
      <c r="K536">
        <v>61</v>
      </c>
      <c r="L536" s="19">
        <v>0.2</v>
      </c>
      <c r="M536" s="12">
        <v>1</v>
      </c>
      <c r="N536" s="12">
        <v>0</v>
      </c>
      <c r="O536" s="12">
        <v>0</v>
      </c>
      <c r="P536" s="12">
        <v>0</v>
      </c>
      <c r="Q536" s="12">
        <v>0</v>
      </c>
      <c r="R536" s="12">
        <v>1</v>
      </c>
      <c r="S536">
        <v>64548</v>
      </c>
      <c r="T536" t="s">
        <v>47</v>
      </c>
      <c r="U536" t="s">
        <v>47</v>
      </c>
    </row>
    <row r="537" spans="1:21" x14ac:dyDescent="0.3">
      <c r="A537">
        <v>202002</v>
      </c>
      <c r="B537" t="s">
        <v>21</v>
      </c>
      <c r="C537" t="s">
        <v>784</v>
      </c>
      <c r="D537" t="s">
        <v>785</v>
      </c>
      <c r="E537" t="s">
        <v>786</v>
      </c>
      <c r="F537" s="2">
        <v>43861</v>
      </c>
      <c r="G537" s="2">
        <v>43839</v>
      </c>
      <c r="H537" s="25">
        <v>1</v>
      </c>
      <c r="I537">
        <v>1</v>
      </c>
      <c r="J537" s="12">
        <v>10</v>
      </c>
      <c r="K537">
        <v>61</v>
      </c>
      <c r="L537" s="19">
        <v>0.2</v>
      </c>
      <c r="M537" s="12">
        <v>2</v>
      </c>
      <c r="N537" s="12">
        <v>0</v>
      </c>
      <c r="O537" s="12">
        <v>1</v>
      </c>
      <c r="P537" s="12">
        <v>0</v>
      </c>
      <c r="Q537" s="12">
        <v>0</v>
      </c>
      <c r="R537" s="12">
        <v>3</v>
      </c>
      <c r="S537">
        <v>64548</v>
      </c>
      <c r="T537" t="s">
        <v>47</v>
      </c>
      <c r="U537" t="s">
        <v>47</v>
      </c>
    </row>
    <row r="538" spans="1:21" x14ac:dyDescent="0.3">
      <c r="A538">
        <v>202002</v>
      </c>
      <c r="B538" t="s">
        <v>21</v>
      </c>
      <c r="C538" t="s">
        <v>787</v>
      </c>
      <c r="D538" t="s">
        <v>788</v>
      </c>
      <c r="E538" t="s">
        <v>789</v>
      </c>
      <c r="F538" s="2">
        <v>43861</v>
      </c>
      <c r="G538" s="2">
        <v>43844</v>
      </c>
      <c r="H538" s="25">
        <v>1</v>
      </c>
      <c r="I538">
        <v>1</v>
      </c>
      <c r="J538" s="12">
        <v>5</v>
      </c>
      <c r="K538">
        <v>61</v>
      </c>
      <c r="L538" s="19">
        <v>0.2</v>
      </c>
      <c r="M538" s="12">
        <v>1</v>
      </c>
      <c r="N538" s="12">
        <v>0</v>
      </c>
      <c r="O538" s="12">
        <v>0</v>
      </c>
      <c r="P538" s="12">
        <v>0</v>
      </c>
      <c r="Q538" s="12">
        <v>0</v>
      </c>
      <c r="R538" s="12">
        <v>1</v>
      </c>
      <c r="S538">
        <v>64548</v>
      </c>
      <c r="T538" t="s">
        <v>47</v>
      </c>
      <c r="U538" t="s">
        <v>47</v>
      </c>
    </row>
    <row r="539" spans="1:21" x14ac:dyDescent="0.3">
      <c r="A539">
        <v>202002</v>
      </c>
      <c r="B539" t="s">
        <v>21</v>
      </c>
      <c r="C539" t="s">
        <v>790</v>
      </c>
      <c r="D539" t="s">
        <v>791</v>
      </c>
      <c r="E539" t="s">
        <v>792</v>
      </c>
      <c r="F539" s="2">
        <v>43861</v>
      </c>
      <c r="G539" s="2">
        <v>43832</v>
      </c>
      <c r="H539" s="25">
        <v>1</v>
      </c>
      <c r="I539">
        <v>1</v>
      </c>
      <c r="J539" s="12">
        <v>20</v>
      </c>
      <c r="K539">
        <v>61</v>
      </c>
      <c r="L539" s="19">
        <v>0.2</v>
      </c>
      <c r="M539" s="12">
        <v>4</v>
      </c>
      <c r="N539" s="12">
        <v>0</v>
      </c>
      <c r="O539" s="12">
        <v>1</v>
      </c>
      <c r="P539" s="12">
        <v>0</v>
      </c>
      <c r="Q539" s="12">
        <v>0</v>
      </c>
      <c r="R539" s="12">
        <v>5</v>
      </c>
      <c r="S539">
        <v>64548</v>
      </c>
      <c r="T539" t="s">
        <v>47</v>
      </c>
      <c r="U539" t="s">
        <v>47</v>
      </c>
    </row>
    <row r="540" spans="1:21" x14ac:dyDescent="0.3">
      <c r="A540">
        <v>202002</v>
      </c>
      <c r="B540" t="s">
        <v>21</v>
      </c>
      <c r="C540" t="s">
        <v>793</v>
      </c>
      <c r="D540" t="s">
        <v>794</v>
      </c>
      <c r="E540" t="s">
        <v>795</v>
      </c>
      <c r="F540" s="2">
        <v>43861</v>
      </c>
      <c r="G540" s="2">
        <v>43854</v>
      </c>
      <c r="H540" s="25">
        <v>1</v>
      </c>
      <c r="I540">
        <v>1</v>
      </c>
      <c r="J540" s="12">
        <v>20</v>
      </c>
      <c r="K540">
        <v>61</v>
      </c>
      <c r="L540" s="19">
        <v>0.2</v>
      </c>
      <c r="M540" s="12">
        <v>4</v>
      </c>
      <c r="N540" s="12">
        <v>0</v>
      </c>
      <c r="O540" s="12">
        <v>1</v>
      </c>
      <c r="P540" s="12">
        <v>0</v>
      </c>
      <c r="Q540" s="12">
        <v>0</v>
      </c>
      <c r="R540" s="12">
        <v>5</v>
      </c>
      <c r="S540">
        <v>64548</v>
      </c>
      <c r="T540" t="s">
        <v>47</v>
      </c>
      <c r="U540" t="s">
        <v>47</v>
      </c>
    </row>
    <row r="541" spans="1:21" x14ac:dyDescent="0.3">
      <c r="A541">
        <v>202002</v>
      </c>
      <c r="B541" t="s">
        <v>21</v>
      </c>
      <c r="C541" t="s">
        <v>796</v>
      </c>
      <c r="D541" t="s">
        <v>797</v>
      </c>
      <c r="E541" t="s">
        <v>798</v>
      </c>
      <c r="F541" s="2">
        <v>43861</v>
      </c>
      <c r="G541" s="2">
        <v>43837</v>
      </c>
      <c r="H541" s="25">
        <v>1</v>
      </c>
      <c r="I541">
        <v>1</v>
      </c>
      <c r="J541" s="12">
        <v>10</v>
      </c>
      <c r="K541">
        <v>61</v>
      </c>
      <c r="L541" s="19">
        <v>0.2</v>
      </c>
      <c r="M541" s="12">
        <v>2</v>
      </c>
      <c r="N541" s="12">
        <v>0</v>
      </c>
      <c r="O541" s="12">
        <v>1</v>
      </c>
      <c r="P541" s="12">
        <v>0</v>
      </c>
      <c r="Q541" s="12">
        <v>0</v>
      </c>
      <c r="R541" s="12">
        <v>3</v>
      </c>
      <c r="S541">
        <v>64548</v>
      </c>
      <c r="T541" t="s">
        <v>47</v>
      </c>
      <c r="U541" t="s">
        <v>47</v>
      </c>
    </row>
    <row r="542" spans="1:21" x14ac:dyDescent="0.3">
      <c r="A542">
        <v>202002</v>
      </c>
      <c r="B542" t="s">
        <v>21</v>
      </c>
      <c r="C542" t="s">
        <v>799</v>
      </c>
      <c r="D542" t="s">
        <v>800</v>
      </c>
      <c r="E542" t="s">
        <v>801</v>
      </c>
      <c r="F542" s="2">
        <v>43861</v>
      </c>
      <c r="G542" s="2">
        <v>43837</v>
      </c>
      <c r="H542" s="25">
        <v>1</v>
      </c>
      <c r="I542">
        <v>1</v>
      </c>
      <c r="J542" s="12">
        <v>10</v>
      </c>
      <c r="K542">
        <v>61</v>
      </c>
      <c r="L542" s="19">
        <v>0.2</v>
      </c>
      <c r="M542" s="12">
        <v>2</v>
      </c>
      <c r="N542" s="12">
        <v>0</v>
      </c>
      <c r="O542" s="12">
        <v>1</v>
      </c>
      <c r="P542" s="12">
        <v>0</v>
      </c>
      <c r="Q542" s="12">
        <v>0</v>
      </c>
      <c r="R542" s="12">
        <v>3</v>
      </c>
      <c r="S542">
        <v>64548</v>
      </c>
      <c r="T542" t="s">
        <v>47</v>
      </c>
      <c r="U542" t="s">
        <v>47</v>
      </c>
    </row>
    <row r="543" spans="1:21" x14ac:dyDescent="0.3">
      <c r="A543">
        <v>202002</v>
      </c>
      <c r="B543" t="s">
        <v>21</v>
      </c>
      <c r="C543" t="s">
        <v>802</v>
      </c>
      <c r="D543" t="s">
        <v>803</v>
      </c>
      <c r="E543" t="s">
        <v>804</v>
      </c>
      <c r="F543" s="2">
        <v>43861</v>
      </c>
      <c r="G543" s="2">
        <v>43841</v>
      </c>
      <c r="H543" s="25">
        <v>1</v>
      </c>
      <c r="I543">
        <v>1</v>
      </c>
      <c r="J543" s="12">
        <v>10</v>
      </c>
      <c r="K543">
        <v>61</v>
      </c>
      <c r="L543" s="19">
        <v>0.2</v>
      </c>
      <c r="M543" s="12">
        <v>2</v>
      </c>
      <c r="N543" s="12">
        <v>0</v>
      </c>
      <c r="O543" s="12">
        <v>1</v>
      </c>
      <c r="P543" s="12">
        <v>0</v>
      </c>
      <c r="Q543" s="12">
        <v>0</v>
      </c>
      <c r="R543" s="12">
        <v>3</v>
      </c>
      <c r="S543">
        <v>64548</v>
      </c>
      <c r="T543" t="s">
        <v>47</v>
      </c>
      <c r="U543" t="s">
        <v>47</v>
      </c>
    </row>
    <row r="544" spans="1:21" x14ac:dyDescent="0.3">
      <c r="A544">
        <v>202002</v>
      </c>
      <c r="B544" t="s">
        <v>21</v>
      </c>
      <c r="C544" t="s">
        <v>805</v>
      </c>
      <c r="D544" t="s">
        <v>806</v>
      </c>
      <c r="E544" t="s">
        <v>807</v>
      </c>
      <c r="F544" s="2">
        <v>43861</v>
      </c>
      <c r="G544" s="2">
        <v>43831</v>
      </c>
      <c r="H544" s="25">
        <v>1</v>
      </c>
      <c r="I544">
        <v>1</v>
      </c>
      <c r="J544" s="12">
        <v>10</v>
      </c>
      <c r="K544">
        <v>61</v>
      </c>
      <c r="L544" s="19">
        <v>0.2</v>
      </c>
      <c r="M544" s="12">
        <v>2</v>
      </c>
      <c r="N544" s="12">
        <v>0</v>
      </c>
      <c r="O544" s="12">
        <v>1</v>
      </c>
      <c r="P544" s="12">
        <v>0</v>
      </c>
      <c r="Q544" s="12">
        <v>0</v>
      </c>
      <c r="R544" s="12">
        <v>3</v>
      </c>
      <c r="S544">
        <v>64548</v>
      </c>
      <c r="T544" t="s">
        <v>47</v>
      </c>
      <c r="U544" t="s">
        <v>47</v>
      </c>
    </row>
    <row r="545" spans="1:21" x14ac:dyDescent="0.3">
      <c r="A545">
        <v>202002</v>
      </c>
      <c r="B545" t="s">
        <v>21</v>
      </c>
      <c r="C545" t="s">
        <v>808</v>
      </c>
      <c r="D545" t="s">
        <v>809</v>
      </c>
      <c r="E545" t="s">
        <v>810</v>
      </c>
      <c r="F545" s="2">
        <v>43861</v>
      </c>
      <c r="G545" s="2">
        <v>43834</v>
      </c>
      <c r="H545" s="25">
        <v>1</v>
      </c>
      <c r="I545">
        <v>1</v>
      </c>
      <c r="J545" s="12">
        <v>15</v>
      </c>
      <c r="K545">
        <v>61</v>
      </c>
      <c r="L545" s="19">
        <v>0.2</v>
      </c>
      <c r="M545" s="12">
        <v>3</v>
      </c>
      <c r="N545" s="12">
        <v>0</v>
      </c>
      <c r="O545" s="12">
        <v>1</v>
      </c>
      <c r="P545" s="12">
        <v>0</v>
      </c>
      <c r="Q545" s="12">
        <v>0</v>
      </c>
      <c r="R545" s="12">
        <v>4</v>
      </c>
      <c r="S545">
        <v>64548</v>
      </c>
      <c r="T545" t="s">
        <v>47</v>
      </c>
      <c r="U545" t="s">
        <v>47</v>
      </c>
    </row>
    <row r="546" spans="1:21" x14ac:dyDescent="0.3">
      <c r="A546">
        <v>202002</v>
      </c>
      <c r="B546" t="s">
        <v>21</v>
      </c>
      <c r="C546" t="s">
        <v>811</v>
      </c>
      <c r="D546" t="s">
        <v>812</v>
      </c>
      <c r="E546" t="s">
        <v>813</v>
      </c>
      <c r="F546" s="2">
        <v>43861</v>
      </c>
      <c r="G546" s="2">
        <v>43854</v>
      </c>
      <c r="H546" s="25">
        <v>1</v>
      </c>
      <c r="I546">
        <v>1</v>
      </c>
      <c r="J546" s="12">
        <v>5</v>
      </c>
      <c r="K546">
        <v>61</v>
      </c>
      <c r="L546" s="19">
        <v>0.2</v>
      </c>
      <c r="M546" s="12">
        <v>1</v>
      </c>
      <c r="N546" s="12">
        <v>0</v>
      </c>
      <c r="O546" s="12">
        <v>0</v>
      </c>
      <c r="P546" s="12">
        <v>0</v>
      </c>
      <c r="Q546" s="12">
        <v>0</v>
      </c>
      <c r="R546" s="12">
        <v>1</v>
      </c>
      <c r="S546">
        <v>64548</v>
      </c>
      <c r="T546" t="s">
        <v>47</v>
      </c>
      <c r="U546" t="s">
        <v>47</v>
      </c>
    </row>
    <row r="547" spans="1:21" x14ac:dyDescent="0.3">
      <c r="A547">
        <v>202002</v>
      </c>
      <c r="B547" t="s">
        <v>21</v>
      </c>
      <c r="C547" t="s">
        <v>814</v>
      </c>
      <c r="D547" t="s">
        <v>815</v>
      </c>
      <c r="E547" t="s">
        <v>816</v>
      </c>
      <c r="F547" s="2">
        <v>43861</v>
      </c>
      <c r="G547" s="2">
        <v>43849</v>
      </c>
      <c r="H547" s="25">
        <v>1</v>
      </c>
      <c r="I547">
        <v>1</v>
      </c>
      <c r="J547" s="12">
        <v>10</v>
      </c>
      <c r="K547">
        <v>61</v>
      </c>
      <c r="L547" s="19">
        <v>0.2</v>
      </c>
      <c r="M547" s="12">
        <v>2</v>
      </c>
      <c r="N547" s="12">
        <v>0</v>
      </c>
      <c r="O547" s="12">
        <v>1</v>
      </c>
      <c r="P547" s="12">
        <v>0</v>
      </c>
      <c r="Q547" s="12">
        <v>0</v>
      </c>
      <c r="R547" s="12">
        <v>3</v>
      </c>
      <c r="S547">
        <v>64548</v>
      </c>
      <c r="T547" t="s">
        <v>47</v>
      </c>
      <c r="U547" t="s">
        <v>47</v>
      </c>
    </row>
    <row r="548" spans="1:21" x14ac:dyDescent="0.3">
      <c r="A548">
        <v>202002</v>
      </c>
      <c r="B548" t="s">
        <v>21</v>
      </c>
      <c r="C548" t="s">
        <v>817</v>
      </c>
      <c r="D548" t="s">
        <v>818</v>
      </c>
      <c r="E548" t="s">
        <v>819</v>
      </c>
      <c r="F548" s="2">
        <v>43861</v>
      </c>
      <c r="G548" s="2">
        <v>43861</v>
      </c>
      <c r="H548" s="25">
        <v>1</v>
      </c>
      <c r="I548">
        <v>1</v>
      </c>
      <c r="J548" s="12">
        <v>10</v>
      </c>
      <c r="K548">
        <v>61</v>
      </c>
      <c r="L548" s="19">
        <v>0.2</v>
      </c>
      <c r="M548" s="12">
        <v>2</v>
      </c>
      <c r="N548" s="12">
        <v>0</v>
      </c>
      <c r="O548" s="12">
        <v>1</v>
      </c>
      <c r="P548" s="12">
        <v>0</v>
      </c>
      <c r="Q548" s="12">
        <v>0</v>
      </c>
      <c r="R548" s="12">
        <v>3</v>
      </c>
      <c r="S548">
        <v>64548</v>
      </c>
      <c r="T548" t="s">
        <v>47</v>
      </c>
      <c r="U548" t="s">
        <v>47</v>
      </c>
    </row>
    <row r="549" spans="1:21" x14ac:dyDescent="0.3">
      <c r="A549">
        <v>202002</v>
      </c>
      <c r="B549" t="s">
        <v>21</v>
      </c>
      <c r="C549" t="s">
        <v>820</v>
      </c>
      <c r="D549" t="s">
        <v>821</v>
      </c>
      <c r="E549" t="s">
        <v>822</v>
      </c>
      <c r="F549" s="2">
        <v>43861</v>
      </c>
      <c r="G549" s="2">
        <v>43857</v>
      </c>
      <c r="H549" s="25">
        <v>1</v>
      </c>
      <c r="I549">
        <v>1</v>
      </c>
      <c r="J549" s="12">
        <v>20</v>
      </c>
      <c r="K549">
        <v>61</v>
      </c>
      <c r="L549" s="19">
        <v>0.2</v>
      </c>
      <c r="M549" s="12">
        <v>4</v>
      </c>
      <c r="N549" s="12">
        <v>0</v>
      </c>
      <c r="O549" s="12">
        <v>1</v>
      </c>
      <c r="P549" s="12">
        <v>0</v>
      </c>
      <c r="Q549" s="12">
        <v>0</v>
      </c>
      <c r="R549" s="12">
        <v>5</v>
      </c>
      <c r="S549">
        <v>64548</v>
      </c>
      <c r="T549" t="s">
        <v>47</v>
      </c>
      <c r="U549" t="s">
        <v>47</v>
      </c>
    </row>
    <row r="550" spans="1:21" x14ac:dyDescent="0.3">
      <c r="A550">
        <v>202002</v>
      </c>
      <c r="B550" t="s">
        <v>21</v>
      </c>
      <c r="C550" t="s">
        <v>823</v>
      </c>
      <c r="D550" t="s">
        <v>824</v>
      </c>
      <c r="E550" t="s">
        <v>825</v>
      </c>
      <c r="F550" s="2">
        <v>43861</v>
      </c>
      <c r="G550" s="2">
        <v>43833</v>
      </c>
      <c r="H550" s="25">
        <v>1</v>
      </c>
      <c r="I550">
        <v>1</v>
      </c>
      <c r="J550" s="12">
        <v>10</v>
      </c>
      <c r="K550">
        <v>61</v>
      </c>
      <c r="L550" s="19">
        <v>0.2</v>
      </c>
      <c r="M550" s="12">
        <v>2</v>
      </c>
      <c r="N550" s="12">
        <v>0</v>
      </c>
      <c r="O550" s="12">
        <v>1</v>
      </c>
      <c r="P550" s="12">
        <v>0</v>
      </c>
      <c r="Q550" s="12">
        <v>0</v>
      </c>
      <c r="R550" s="12">
        <v>3</v>
      </c>
      <c r="S550">
        <v>64548</v>
      </c>
      <c r="T550" t="s">
        <v>47</v>
      </c>
      <c r="U550" t="s">
        <v>47</v>
      </c>
    </row>
    <row r="551" spans="1:21" x14ac:dyDescent="0.3">
      <c r="A551">
        <v>202002</v>
      </c>
      <c r="B551" t="s">
        <v>21</v>
      </c>
      <c r="C551" t="s">
        <v>826</v>
      </c>
      <c r="D551" t="s">
        <v>827</v>
      </c>
      <c r="E551" t="s">
        <v>828</v>
      </c>
      <c r="F551" s="2">
        <v>43861</v>
      </c>
      <c r="G551" s="2">
        <v>43834</v>
      </c>
      <c r="H551" s="25">
        <v>1</v>
      </c>
      <c r="I551">
        <v>1</v>
      </c>
      <c r="J551" s="12">
        <v>20</v>
      </c>
      <c r="K551">
        <v>61</v>
      </c>
      <c r="L551" s="19">
        <v>0.2</v>
      </c>
      <c r="M551" s="12">
        <v>4</v>
      </c>
      <c r="N551" s="12">
        <v>0</v>
      </c>
      <c r="O551" s="12">
        <v>1</v>
      </c>
      <c r="P551" s="12">
        <v>0</v>
      </c>
      <c r="Q551" s="12">
        <v>0</v>
      </c>
      <c r="R551" s="12">
        <v>5</v>
      </c>
      <c r="S551">
        <v>64548</v>
      </c>
      <c r="T551" t="s">
        <v>47</v>
      </c>
      <c r="U551" t="s">
        <v>47</v>
      </c>
    </row>
    <row r="552" spans="1:21" x14ac:dyDescent="0.3">
      <c r="A552">
        <v>202002</v>
      </c>
      <c r="B552" t="s">
        <v>21</v>
      </c>
      <c r="C552" t="s">
        <v>829</v>
      </c>
      <c r="D552" t="s">
        <v>830</v>
      </c>
      <c r="E552" t="s">
        <v>831</v>
      </c>
      <c r="F552" s="2">
        <v>43861</v>
      </c>
      <c r="G552" s="2">
        <v>43858</v>
      </c>
      <c r="H552" s="25">
        <v>1</v>
      </c>
      <c r="I552">
        <v>1</v>
      </c>
      <c r="J552" s="12">
        <v>10</v>
      </c>
      <c r="K552">
        <v>61</v>
      </c>
      <c r="L552" s="19">
        <v>0.2</v>
      </c>
      <c r="M552" s="12">
        <v>2</v>
      </c>
      <c r="N552" s="12">
        <v>0</v>
      </c>
      <c r="O552" s="12">
        <v>1</v>
      </c>
      <c r="P552" s="12">
        <v>0</v>
      </c>
      <c r="Q552" s="12">
        <v>0</v>
      </c>
      <c r="R552" s="12">
        <v>3</v>
      </c>
      <c r="S552">
        <v>64548</v>
      </c>
      <c r="T552" t="s">
        <v>47</v>
      </c>
      <c r="U552" t="s">
        <v>47</v>
      </c>
    </row>
    <row r="553" spans="1:21" x14ac:dyDescent="0.3">
      <c r="A553">
        <v>202002</v>
      </c>
      <c r="B553" t="s">
        <v>21</v>
      </c>
      <c r="C553" t="s">
        <v>832</v>
      </c>
      <c r="D553" t="s">
        <v>833</v>
      </c>
      <c r="E553" t="s">
        <v>834</v>
      </c>
      <c r="F553" s="2">
        <v>43861</v>
      </c>
      <c r="G553" s="2">
        <v>43834</v>
      </c>
      <c r="H553" s="25">
        <v>1</v>
      </c>
      <c r="I553">
        <v>1</v>
      </c>
      <c r="J553" s="12">
        <v>10</v>
      </c>
      <c r="K553">
        <v>61</v>
      </c>
      <c r="L553" s="19">
        <v>0.2</v>
      </c>
      <c r="M553" s="12">
        <v>2</v>
      </c>
      <c r="N553" s="12">
        <v>0</v>
      </c>
      <c r="O553" s="12">
        <v>1</v>
      </c>
      <c r="P553" s="12">
        <v>0</v>
      </c>
      <c r="Q553" s="12">
        <v>0</v>
      </c>
      <c r="R553" s="12">
        <v>3</v>
      </c>
      <c r="S553">
        <v>64548</v>
      </c>
      <c r="T553" t="s">
        <v>47</v>
      </c>
      <c r="U553" t="s">
        <v>47</v>
      </c>
    </row>
    <row r="554" spans="1:21" x14ac:dyDescent="0.3">
      <c r="A554">
        <v>202002</v>
      </c>
      <c r="B554" t="s">
        <v>21</v>
      </c>
      <c r="C554" t="s">
        <v>835</v>
      </c>
      <c r="D554" t="s">
        <v>836</v>
      </c>
      <c r="E554" t="s">
        <v>837</v>
      </c>
      <c r="F554" s="2">
        <v>43861</v>
      </c>
      <c r="G554" s="2">
        <v>43836</v>
      </c>
      <c r="H554" s="25">
        <v>1</v>
      </c>
      <c r="I554">
        <v>1</v>
      </c>
      <c r="J554" s="12">
        <v>10</v>
      </c>
      <c r="K554">
        <v>61</v>
      </c>
      <c r="L554" s="19">
        <v>0.2</v>
      </c>
      <c r="M554" s="12">
        <v>2</v>
      </c>
      <c r="N554" s="12">
        <v>0</v>
      </c>
      <c r="O554" s="12">
        <v>1</v>
      </c>
      <c r="P554" s="12">
        <v>0</v>
      </c>
      <c r="Q554" s="12">
        <v>0</v>
      </c>
      <c r="R554" s="12">
        <v>3</v>
      </c>
      <c r="S554">
        <v>64548</v>
      </c>
      <c r="T554" t="s">
        <v>47</v>
      </c>
      <c r="U554" t="s">
        <v>47</v>
      </c>
    </row>
    <row r="555" spans="1:21" x14ac:dyDescent="0.3">
      <c r="A555">
        <v>202002</v>
      </c>
      <c r="B555" t="s">
        <v>21</v>
      </c>
      <c r="C555" t="s">
        <v>838</v>
      </c>
      <c r="D555" t="s">
        <v>839</v>
      </c>
      <c r="E555" t="s">
        <v>840</v>
      </c>
      <c r="F555" s="2">
        <v>43861</v>
      </c>
      <c r="G555" s="2">
        <v>43859</v>
      </c>
      <c r="H555" s="25">
        <v>1</v>
      </c>
      <c r="I555">
        <v>1</v>
      </c>
      <c r="J555" s="12">
        <v>20</v>
      </c>
      <c r="K555">
        <v>61</v>
      </c>
      <c r="L555" s="19">
        <v>0.2</v>
      </c>
      <c r="M555" s="12">
        <v>4</v>
      </c>
      <c r="N555" s="12">
        <v>0</v>
      </c>
      <c r="O555" s="12">
        <v>1</v>
      </c>
      <c r="P555" s="12">
        <v>0</v>
      </c>
      <c r="Q555" s="12">
        <v>0</v>
      </c>
      <c r="R555" s="12">
        <v>5</v>
      </c>
      <c r="S555">
        <v>64548</v>
      </c>
      <c r="T555" t="s">
        <v>47</v>
      </c>
      <c r="U555" t="s">
        <v>47</v>
      </c>
    </row>
    <row r="556" spans="1:21" x14ac:dyDescent="0.3">
      <c r="A556">
        <v>202002</v>
      </c>
      <c r="B556" t="s">
        <v>21</v>
      </c>
      <c r="C556" t="s">
        <v>841</v>
      </c>
      <c r="D556" t="s">
        <v>842</v>
      </c>
      <c r="E556" t="s">
        <v>843</v>
      </c>
      <c r="F556" s="2">
        <v>43861</v>
      </c>
      <c r="G556" s="2">
        <v>43849</v>
      </c>
      <c r="H556" s="25">
        <v>1</v>
      </c>
      <c r="I556">
        <v>1</v>
      </c>
      <c r="J556" s="12">
        <v>30</v>
      </c>
      <c r="K556">
        <v>61</v>
      </c>
      <c r="L556" s="19">
        <v>0.2</v>
      </c>
      <c r="M556" s="12">
        <v>6</v>
      </c>
      <c r="N556" s="12">
        <v>0</v>
      </c>
      <c r="O556" s="12">
        <v>1</v>
      </c>
      <c r="P556" s="12">
        <v>0</v>
      </c>
      <c r="Q556" s="12">
        <v>0</v>
      </c>
      <c r="R556" s="12">
        <v>7</v>
      </c>
      <c r="S556">
        <v>64548</v>
      </c>
      <c r="T556" t="s">
        <v>47</v>
      </c>
      <c r="U556" t="s">
        <v>47</v>
      </c>
    </row>
    <row r="557" spans="1:21" x14ac:dyDescent="0.3">
      <c r="A557">
        <v>202002</v>
      </c>
      <c r="B557" t="s">
        <v>21</v>
      </c>
      <c r="C557" t="s">
        <v>844</v>
      </c>
      <c r="D557" t="s">
        <v>845</v>
      </c>
      <c r="E557" t="s">
        <v>846</v>
      </c>
      <c r="F557" s="2">
        <v>43861</v>
      </c>
      <c r="G557" s="2">
        <v>43857</v>
      </c>
      <c r="H557" s="25">
        <v>1</v>
      </c>
      <c r="I557">
        <v>1</v>
      </c>
      <c r="J557" s="12">
        <v>10</v>
      </c>
      <c r="K557">
        <v>61</v>
      </c>
      <c r="L557" s="19">
        <v>0.2</v>
      </c>
      <c r="M557" s="12">
        <v>2</v>
      </c>
      <c r="N557" s="12">
        <v>0</v>
      </c>
      <c r="O557" s="12">
        <v>1</v>
      </c>
      <c r="P557" s="12">
        <v>0</v>
      </c>
      <c r="Q557" s="12">
        <v>0</v>
      </c>
      <c r="R557" s="12">
        <v>3</v>
      </c>
      <c r="S557">
        <v>64548</v>
      </c>
      <c r="T557" t="s">
        <v>47</v>
      </c>
      <c r="U557" t="s">
        <v>47</v>
      </c>
    </row>
    <row r="558" spans="1:21" x14ac:dyDescent="0.3">
      <c r="A558">
        <v>202002</v>
      </c>
      <c r="B558" t="s">
        <v>21</v>
      </c>
      <c r="C558" t="s">
        <v>847</v>
      </c>
      <c r="D558" t="s">
        <v>848</v>
      </c>
      <c r="E558" t="s">
        <v>849</v>
      </c>
      <c r="F558" s="2">
        <v>43861</v>
      </c>
      <c r="G558" s="2">
        <v>43846</v>
      </c>
      <c r="H558" s="25">
        <v>1</v>
      </c>
      <c r="I558">
        <v>1</v>
      </c>
      <c r="J558" s="12">
        <v>5</v>
      </c>
      <c r="K558">
        <v>61</v>
      </c>
      <c r="L558" s="19">
        <v>0.2</v>
      </c>
      <c r="M558" s="12">
        <v>1</v>
      </c>
      <c r="N558" s="12">
        <v>0</v>
      </c>
      <c r="O558" s="12">
        <v>0</v>
      </c>
      <c r="P558" s="12">
        <v>0</v>
      </c>
      <c r="Q558" s="12">
        <v>0</v>
      </c>
      <c r="R558" s="12">
        <v>1</v>
      </c>
      <c r="S558">
        <v>64548</v>
      </c>
      <c r="T558" t="s">
        <v>47</v>
      </c>
      <c r="U558" t="s">
        <v>47</v>
      </c>
    </row>
    <row r="559" spans="1:21" x14ac:dyDescent="0.3">
      <c r="A559">
        <v>202002</v>
      </c>
      <c r="B559" t="s">
        <v>21</v>
      </c>
      <c r="C559" t="s">
        <v>850</v>
      </c>
      <c r="D559" t="s">
        <v>851</v>
      </c>
      <c r="E559" t="s">
        <v>852</v>
      </c>
      <c r="F559" s="2">
        <v>43861</v>
      </c>
      <c r="G559" s="2">
        <v>43850</v>
      </c>
      <c r="H559" s="25">
        <v>1</v>
      </c>
      <c r="I559">
        <v>1</v>
      </c>
      <c r="J559" s="12">
        <v>10</v>
      </c>
      <c r="K559">
        <v>61</v>
      </c>
      <c r="L559" s="19">
        <v>0.2</v>
      </c>
      <c r="M559" s="12">
        <v>2</v>
      </c>
      <c r="N559" s="12">
        <v>0</v>
      </c>
      <c r="O559" s="12">
        <v>1</v>
      </c>
      <c r="P559" s="12">
        <v>0</v>
      </c>
      <c r="Q559" s="12">
        <v>0</v>
      </c>
      <c r="R559" s="12">
        <v>3</v>
      </c>
      <c r="S559">
        <v>64548</v>
      </c>
      <c r="T559" t="s">
        <v>47</v>
      </c>
      <c r="U559" t="s">
        <v>47</v>
      </c>
    </row>
    <row r="560" spans="1:21" x14ac:dyDescent="0.3">
      <c r="A560">
        <v>202002</v>
      </c>
      <c r="B560" t="s">
        <v>21</v>
      </c>
      <c r="C560" t="s">
        <v>853</v>
      </c>
      <c r="D560" t="s">
        <v>854</v>
      </c>
      <c r="E560" t="s">
        <v>855</v>
      </c>
      <c r="F560" s="2">
        <v>43861</v>
      </c>
      <c r="G560" s="2">
        <v>43857</v>
      </c>
      <c r="H560" s="25">
        <v>1</v>
      </c>
      <c r="I560">
        <v>1</v>
      </c>
      <c r="J560" s="12">
        <v>10</v>
      </c>
      <c r="K560">
        <v>61</v>
      </c>
      <c r="L560" s="19">
        <v>0.2</v>
      </c>
      <c r="M560" s="12">
        <v>2</v>
      </c>
      <c r="N560" s="12">
        <v>0</v>
      </c>
      <c r="O560" s="12">
        <v>1</v>
      </c>
      <c r="P560" s="12">
        <v>0</v>
      </c>
      <c r="Q560" s="12">
        <v>0</v>
      </c>
      <c r="R560" s="12">
        <v>3</v>
      </c>
      <c r="S560">
        <v>64548</v>
      </c>
      <c r="T560" t="s">
        <v>47</v>
      </c>
      <c r="U560" t="s">
        <v>47</v>
      </c>
    </row>
    <row r="561" spans="1:21" x14ac:dyDescent="0.3">
      <c r="A561">
        <v>202002</v>
      </c>
      <c r="B561" t="s">
        <v>21</v>
      </c>
      <c r="C561" t="s">
        <v>856</v>
      </c>
      <c r="D561" t="s">
        <v>857</v>
      </c>
      <c r="E561" t="s">
        <v>858</v>
      </c>
      <c r="F561" s="2">
        <v>43861</v>
      </c>
      <c r="G561" s="2">
        <v>43833</v>
      </c>
      <c r="H561" s="25">
        <v>1</v>
      </c>
      <c r="I561">
        <v>1</v>
      </c>
      <c r="J561" s="12">
        <v>5</v>
      </c>
      <c r="K561">
        <v>61</v>
      </c>
      <c r="L561" s="19">
        <v>0.2</v>
      </c>
      <c r="M561" s="12">
        <v>1</v>
      </c>
      <c r="N561" s="12">
        <v>0</v>
      </c>
      <c r="O561" s="12">
        <v>0</v>
      </c>
      <c r="P561" s="12">
        <v>0</v>
      </c>
      <c r="Q561" s="12">
        <v>0</v>
      </c>
      <c r="R561" s="12">
        <v>1</v>
      </c>
      <c r="S561">
        <v>64548</v>
      </c>
      <c r="T561" t="s">
        <v>47</v>
      </c>
      <c r="U561" t="s">
        <v>47</v>
      </c>
    </row>
    <row r="562" spans="1:21" x14ac:dyDescent="0.3">
      <c r="A562">
        <v>202002</v>
      </c>
      <c r="B562" t="s">
        <v>21</v>
      </c>
      <c r="C562" t="s">
        <v>859</v>
      </c>
      <c r="D562" t="s">
        <v>860</v>
      </c>
      <c r="E562" t="s">
        <v>861</v>
      </c>
      <c r="F562" s="2">
        <v>43861</v>
      </c>
      <c r="G562" s="2">
        <v>43831</v>
      </c>
      <c r="H562" s="25">
        <v>1</v>
      </c>
      <c r="I562">
        <v>1</v>
      </c>
      <c r="J562" s="12">
        <v>10</v>
      </c>
      <c r="K562">
        <v>61</v>
      </c>
      <c r="L562" s="19">
        <v>0.2</v>
      </c>
      <c r="M562" s="12">
        <v>2</v>
      </c>
      <c r="N562" s="12">
        <v>0</v>
      </c>
      <c r="O562" s="12">
        <v>1</v>
      </c>
      <c r="P562" s="12">
        <v>0</v>
      </c>
      <c r="Q562" s="12">
        <v>0</v>
      </c>
      <c r="R562" s="12">
        <v>3</v>
      </c>
      <c r="S562">
        <v>64548</v>
      </c>
      <c r="T562" t="s">
        <v>47</v>
      </c>
      <c r="U562" t="s">
        <v>47</v>
      </c>
    </row>
    <row r="563" spans="1:21" x14ac:dyDescent="0.3">
      <c r="A563">
        <v>202002</v>
      </c>
      <c r="B563" t="s">
        <v>21</v>
      </c>
      <c r="C563" t="s">
        <v>862</v>
      </c>
      <c r="D563" t="s">
        <v>863</v>
      </c>
      <c r="E563" t="s">
        <v>864</v>
      </c>
      <c r="F563" s="2">
        <v>43861</v>
      </c>
      <c r="G563" s="2">
        <v>43854</v>
      </c>
      <c r="H563" s="25">
        <v>1</v>
      </c>
      <c r="I563">
        <v>1</v>
      </c>
      <c r="J563" s="12">
        <v>5</v>
      </c>
      <c r="K563">
        <v>61</v>
      </c>
      <c r="L563" s="19">
        <v>0.2</v>
      </c>
      <c r="M563" s="12">
        <v>1</v>
      </c>
      <c r="N563" s="12">
        <v>0</v>
      </c>
      <c r="O563" s="12">
        <v>0</v>
      </c>
      <c r="P563" s="12">
        <v>0</v>
      </c>
      <c r="Q563" s="12">
        <v>0</v>
      </c>
      <c r="R563" s="12">
        <v>1</v>
      </c>
      <c r="S563">
        <v>64548</v>
      </c>
      <c r="T563" t="s">
        <v>47</v>
      </c>
      <c r="U563" t="s">
        <v>47</v>
      </c>
    </row>
    <row r="564" spans="1:21" x14ac:dyDescent="0.3">
      <c r="A564">
        <v>202002</v>
      </c>
      <c r="B564" t="s">
        <v>21</v>
      </c>
      <c r="C564" t="s">
        <v>865</v>
      </c>
      <c r="D564" t="s">
        <v>866</v>
      </c>
      <c r="E564" t="s">
        <v>867</v>
      </c>
      <c r="F564" s="2">
        <v>43861</v>
      </c>
      <c r="G564" s="2">
        <v>43847</v>
      </c>
      <c r="H564" s="25">
        <v>1</v>
      </c>
      <c r="I564">
        <v>1</v>
      </c>
      <c r="J564" s="12">
        <v>10</v>
      </c>
      <c r="K564">
        <v>61</v>
      </c>
      <c r="L564" s="19">
        <v>0.2</v>
      </c>
      <c r="M564" s="12">
        <v>2</v>
      </c>
      <c r="N564" s="12">
        <v>0</v>
      </c>
      <c r="O564" s="12">
        <v>1</v>
      </c>
      <c r="P564" s="12">
        <v>0</v>
      </c>
      <c r="Q564" s="12">
        <v>0</v>
      </c>
      <c r="R564" s="12">
        <v>3</v>
      </c>
      <c r="S564">
        <v>64548</v>
      </c>
      <c r="T564" t="s">
        <v>47</v>
      </c>
      <c r="U564" t="s">
        <v>47</v>
      </c>
    </row>
    <row r="565" spans="1:21" x14ac:dyDescent="0.3">
      <c r="A565">
        <v>202002</v>
      </c>
      <c r="B565" t="s">
        <v>21</v>
      </c>
      <c r="C565" t="s">
        <v>868</v>
      </c>
      <c r="D565" t="s">
        <v>869</v>
      </c>
      <c r="E565" t="s">
        <v>870</v>
      </c>
      <c r="F565" s="2">
        <v>43861</v>
      </c>
      <c r="G565" s="2">
        <v>43857</v>
      </c>
      <c r="H565" s="25">
        <v>1</v>
      </c>
      <c r="I565">
        <v>1</v>
      </c>
      <c r="J565" s="12">
        <v>20</v>
      </c>
      <c r="K565">
        <v>61</v>
      </c>
      <c r="L565" s="19">
        <v>0.2</v>
      </c>
      <c r="M565" s="12">
        <v>4</v>
      </c>
      <c r="N565" s="12">
        <v>0</v>
      </c>
      <c r="O565" s="12">
        <v>1</v>
      </c>
      <c r="P565" s="12">
        <v>0</v>
      </c>
      <c r="Q565" s="12">
        <v>0</v>
      </c>
      <c r="R565" s="12">
        <v>5</v>
      </c>
      <c r="S565">
        <v>64548</v>
      </c>
      <c r="T565" t="s">
        <v>47</v>
      </c>
      <c r="U565" t="s">
        <v>47</v>
      </c>
    </row>
    <row r="566" spans="1:21" x14ac:dyDescent="0.3">
      <c r="A566">
        <v>202002</v>
      </c>
      <c r="B566" t="s">
        <v>21</v>
      </c>
      <c r="C566" t="s">
        <v>871</v>
      </c>
      <c r="D566" t="s">
        <v>872</v>
      </c>
      <c r="E566" t="s">
        <v>873</v>
      </c>
      <c r="F566" s="2">
        <v>43861</v>
      </c>
      <c r="G566" s="2">
        <v>43857</v>
      </c>
      <c r="H566" s="25">
        <v>1</v>
      </c>
      <c r="I566">
        <v>1</v>
      </c>
      <c r="J566" s="12">
        <v>10</v>
      </c>
      <c r="K566">
        <v>61</v>
      </c>
      <c r="L566" s="19">
        <v>0.2</v>
      </c>
      <c r="M566" s="12">
        <v>2</v>
      </c>
      <c r="N566" s="12">
        <v>0</v>
      </c>
      <c r="O566" s="12">
        <v>1</v>
      </c>
      <c r="P566" s="12">
        <v>0</v>
      </c>
      <c r="Q566" s="12">
        <v>0</v>
      </c>
      <c r="R566" s="12">
        <v>3</v>
      </c>
      <c r="S566">
        <v>64548</v>
      </c>
      <c r="T566" t="s">
        <v>47</v>
      </c>
      <c r="U566" t="s">
        <v>47</v>
      </c>
    </row>
    <row r="567" spans="1:21" x14ac:dyDescent="0.3">
      <c r="A567">
        <v>202002</v>
      </c>
      <c r="B567" t="s">
        <v>21</v>
      </c>
      <c r="C567" t="s">
        <v>874</v>
      </c>
      <c r="D567" t="s">
        <v>875</v>
      </c>
      <c r="E567" t="s">
        <v>876</v>
      </c>
      <c r="F567" s="2">
        <v>43861</v>
      </c>
      <c r="G567" s="2">
        <v>43839</v>
      </c>
      <c r="H567" s="25">
        <v>1</v>
      </c>
      <c r="I567">
        <v>1</v>
      </c>
      <c r="J567" s="12">
        <v>5</v>
      </c>
      <c r="K567">
        <v>61</v>
      </c>
      <c r="L567" s="19">
        <v>0.2</v>
      </c>
      <c r="M567" s="12">
        <v>1</v>
      </c>
      <c r="N567" s="12">
        <v>0</v>
      </c>
      <c r="O567" s="12">
        <v>0</v>
      </c>
      <c r="P567" s="12">
        <v>0</v>
      </c>
      <c r="Q567" s="12">
        <v>0</v>
      </c>
      <c r="R567" s="12">
        <v>1</v>
      </c>
      <c r="S567">
        <v>64548</v>
      </c>
      <c r="T567" t="s">
        <v>47</v>
      </c>
      <c r="U567" t="s">
        <v>47</v>
      </c>
    </row>
    <row r="568" spans="1:21" x14ac:dyDescent="0.3">
      <c r="A568">
        <v>202002</v>
      </c>
      <c r="B568" t="s">
        <v>21</v>
      </c>
      <c r="C568" t="s">
        <v>877</v>
      </c>
      <c r="D568" t="s">
        <v>878</v>
      </c>
      <c r="E568" t="s">
        <v>879</v>
      </c>
      <c r="F568" s="2">
        <v>43861</v>
      </c>
      <c r="G568" s="2">
        <v>43849</v>
      </c>
      <c r="H568" s="25">
        <v>1</v>
      </c>
      <c r="I568">
        <v>1</v>
      </c>
      <c r="J568" s="12">
        <v>10</v>
      </c>
      <c r="K568">
        <v>61</v>
      </c>
      <c r="L568" s="19">
        <v>0.2</v>
      </c>
      <c r="M568" s="12">
        <v>2</v>
      </c>
      <c r="N568" s="12">
        <v>0</v>
      </c>
      <c r="O568" s="12">
        <v>1</v>
      </c>
      <c r="P568" s="12">
        <v>0</v>
      </c>
      <c r="Q568" s="12">
        <v>0</v>
      </c>
      <c r="R568" s="12">
        <v>3</v>
      </c>
      <c r="S568">
        <v>64548</v>
      </c>
      <c r="T568" t="s">
        <v>47</v>
      </c>
      <c r="U568" t="s">
        <v>47</v>
      </c>
    </row>
    <row r="569" spans="1:21" x14ac:dyDescent="0.3">
      <c r="A569">
        <v>202002</v>
      </c>
      <c r="B569" t="s">
        <v>21</v>
      </c>
      <c r="C569" t="s">
        <v>880</v>
      </c>
      <c r="D569" t="s">
        <v>881</v>
      </c>
      <c r="E569" t="s">
        <v>882</v>
      </c>
      <c r="F569" s="2">
        <v>43861</v>
      </c>
      <c r="G569" s="2">
        <v>43855</v>
      </c>
      <c r="H569" s="25">
        <v>1</v>
      </c>
      <c r="I569">
        <v>1</v>
      </c>
      <c r="J569" s="12">
        <v>20</v>
      </c>
      <c r="K569">
        <v>61</v>
      </c>
      <c r="L569" s="19">
        <v>0.2</v>
      </c>
      <c r="M569" s="12">
        <v>4</v>
      </c>
      <c r="N569" s="12">
        <v>0</v>
      </c>
      <c r="O569" s="12">
        <v>1</v>
      </c>
      <c r="P569" s="12">
        <v>0</v>
      </c>
      <c r="Q569" s="12">
        <v>0</v>
      </c>
      <c r="R569" s="12">
        <v>5</v>
      </c>
      <c r="S569">
        <v>64548</v>
      </c>
      <c r="T569" t="s">
        <v>47</v>
      </c>
      <c r="U569" t="s">
        <v>47</v>
      </c>
    </row>
    <row r="570" spans="1:21" x14ac:dyDescent="0.3">
      <c r="A570">
        <v>202002</v>
      </c>
      <c r="B570" t="s">
        <v>21</v>
      </c>
      <c r="C570" t="s">
        <v>883</v>
      </c>
      <c r="D570" t="s">
        <v>884</v>
      </c>
      <c r="E570" t="s">
        <v>885</v>
      </c>
      <c r="F570" s="2">
        <v>43861</v>
      </c>
      <c r="G570" s="2">
        <v>43848</v>
      </c>
      <c r="H570" s="25">
        <v>1</v>
      </c>
      <c r="I570">
        <v>1</v>
      </c>
      <c r="J570" s="12">
        <v>10</v>
      </c>
      <c r="K570">
        <v>61</v>
      </c>
      <c r="L570" s="19">
        <v>0.2</v>
      </c>
      <c r="M570" s="12">
        <v>2</v>
      </c>
      <c r="N570" s="12">
        <v>0</v>
      </c>
      <c r="O570" s="12">
        <v>1</v>
      </c>
      <c r="P570" s="12">
        <v>0</v>
      </c>
      <c r="Q570" s="12">
        <v>0</v>
      </c>
      <c r="R570" s="12">
        <v>3</v>
      </c>
      <c r="S570">
        <v>64548</v>
      </c>
      <c r="T570" t="s">
        <v>47</v>
      </c>
      <c r="U570" t="s">
        <v>47</v>
      </c>
    </row>
    <row r="571" spans="1:21" x14ac:dyDescent="0.3">
      <c r="A571">
        <v>202002</v>
      </c>
      <c r="B571" t="s">
        <v>21</v>
      </c>
      <c r="C571" t="s">
        <v>886</v>
      </c>
      <c r="D571" t="s">
        <v>887</v>
      </c>
      <c r="E571" t="s">
        <v>888</v>
      </c>
      <c r="F571" s="2">
        <v>43861</v>
      </c>
      <c r="G571" s="2">
        <v>43855</v>
      </c>
      <c r="H571" s="25">
        <v>1</v>
      </c>
      <c r="I571">
        <v>1</v>
      </c>
      <c r="J571" s="12">
        <v>5</v>
      </c>
      <c r="K571">
        <v>61</v>
      </c>
      <c r="L571" s="19">
        <v>0.2</v>
      </c>
      <c r="M571" s="12">
        <v>1</v>
      </c>
      <c r="N571" s="12">
        <v>0</v>
      </c>
      <c r="O571" s="12">
        <v>0</v>
      </c>
      <c r="P571" s="12">
        <v>0</v>
      </c>
      <c r="Q571" s="12">
        <v>0</v>
      </c>
      <c r="R571" s="12">
        <v>1</v>
      </c>
      <c r="S571">
        <v>64548</v>
      </c>
      <c r="T571" t="s">
        <v>47</v>
      </c>
      <c r="U571" t="s">
        <v>47</v>
      </c>
    </row>
    <row r="572" spans="1:21" x14ac:dyDescent="0.3">
      <c r="A572">
        <v>202002</v>
      </c>
      <c r="B572" t="s">
        <v>21</v>
      </c>
      <c r="C572" t="s">
        <v>889</v>
      </c>
      <c r="D572" t="s">
        <v>890</v>
      </c>
      <c r="E572" t="s">
        <v>891</v>
      </c>
      <c r="F572" s="2">
        <v>43861</v>
      </c>
      <c r="G572" s="2">
        <v>43846</v>
      </c>
      <c r="H572" s="25">
        <v>1</v>
      </c>
      <c r="I572">
        <v>1</v>
      </c>
      <c r="J572" s="12">
        <v>20</v>
      </c>
      <c r="K572">
        <v>61</v>
      </c>
      <c r="L572" s="19">
        <v>0.2</v>
      </c>
      <c r="M572" s="12">
        <v>4</v>
      </c>
      <c r="N572" s="12">
        <v>0</v>
      </c>
      <c r="O572" s="12">
        <v>1</v>
      </c>
      <c r="P572" s="12">
        <v>0</v>
      </c>
      <c r="Q572" s="12">
        <v>0</v>
      </c>
      <c r="R572" s="12">
        <v>5</v>
      </c>
      <c r="S572">
        <v>64548</v>
      </c>
      <c r="T572" t="s">
        <v>47</v>
      </c>
      <c r="U572" t="s">
        <v>47</v>
      </c>
    </row>
    <row r="573" spans="1:21" x14ac:dyDescent="0.3">
      <c r="A573">
        <v>202002</v>
      </c>
      <c r="B573" t="s">
        <v>21</v>
      </c>
      <c r="C573" t="s">
        <v>892</v>
      </c>
      <c r="D573" t="s">
        <v>893</v>
      </c>
      <c r="E573" t="s">
        <v>894</v>
      </c>
      <c r="F573" s="2">
        <v>43861</v>
      </c>
      <c r="G573" s="2">
        <v>43861</v>
      </c>
      <c r="H573" s="25">
        <v>1</v>
      </c>
      <c r="I573">
        <v>1</v>
      </c>
      <c r="J573" s="12">
        <v>15</v>
      </c>
      <c r="K573">
        <v>61</v>
      </c>
      <c r="L573" s="19">
        <v>0.2</v>
      </c>
      <c r="M573" s="12">
        <v>3</v>
      </c>
      <c r="N573" s="12">
        <v>0</v>
      </c>
      <c r="O573" s="12">
        <v>1</v>
      </c>
      <c r="P573" s="12">
        <v>0</v>
      </c>
      <c r="Q573" s="12">
        <v>0</v>
      </c>
      <c r="R573" s="12">
        <v>4</v>
      </c>
      <c r="S573">
        <v>64548</v>
      </c>
      <c r="T573" t="s">
        <v>47</v>
      </c>
      <c r="U573" t="s">
        <v>47</v>
      </c>
    </row>
    <row r="574" spans="1:21" x14ac:dyDescent="0.3">
      <c r="A574">
        <v>202002</v>
      </c>
      <c r="B574" t="s">
        <v>21</v>
      </c>
      <c r="C574" t="s">
        <v>895</v>
      </c>
      <c r="D574" t="s">
        <v>896</v>
      </c>
      <c r="E574" t="s">
        <v>897</v>
      </c>
      <c r="F574" s="2">
        <v>43861</v>
      </c>
      <c r="G574" s="2">
        <v>43858</v>
      </c>
      <c r="H574" s="25">
        <v>1</v>
      </c>
      <c r="I574">
        <v>1</v>
      </c>
      <c r="J574" s="12">
        <v>10</v>
      </c>
      <c r="K574">
        <v>61</v>
      </c>
      <c r="L574" s="19">
        <v>0.2</v>
      </c>
      <c r="M574" s="12">
        <v>2</v>
      </c>
      <c r="N574" s="12">
        <v>0</v>
      </c>
      <c r="O574" s="12">
        <v>1</v>
      </c>
      <c r="P574" s="12">
        <v>0</v>
      </c>
      <c r="Q574" s="12">
        <v>0</v>
      </c>
      <c r="R574" s="12">
        <v>3</v>
      </c>
      <c r="S574">
        <v>64548</v>
      </c>
      <c r="T574" t="s">
        <v>47</v>
      </c>
      <c r="U574" t="s">
        <v>47</v>
      </c>
    </row>
    <row r="575" spans="1:21" x14ac:dyDescent="0.3">
      <c r="A575">
        <v>202002</v>
      </c>
      <c r="B575" t="s">
        <v>21</v>
      </c>
      <c r="C575" t="s">
        <v>898</v>
      </c>
      <c r="D575" t="s">
        <v>899</v>
      </c>
      <c r="E575" t="s">
        <v>900</v>
      </c>
      <c r="F575" s="2">
        <v>43861</v>
      </c>
      <c r="G575" s="2">
        <v>43847</v>
      </c>
      <c r="H575" s="25">
        <v>1</v>
      </c>
      <c r="I575">
        <v>1</v>
      </c>
      <c r="J575" s="12">
        <v>5</v>
      </c>
      <c r="K575">
        <v>61</v>
      </c>
      <c r="L575" s="19">
        <v>0.2</v>
      </c>
      <c r="M575" s="12">
        <v>1</v>
      </c>
      <c r="N575" s="12">
        <v>0</v>
      </c>
      <c r="O575" s="12">
        <v>0</v>
      </c>
      <c r="P575" s="12">
        <v>0</v>
      </c>
      <c r="Q575" s="12">
        <v>0</v>
      </c>
      <c r="R575" s="12">
        <v>1</v>
      </c>
      <c r="S575">
        <v>64548</v>
      </c>
      <c r="T575" t="s">
        <v>47</v>
      </c>
      <c r="U575" t="s">
        <v>47</v>
      </c>
    </row>
    <row r="576" spans="1:21" x14ac:dyDescent="0.3">
      <c r="A576">
        <v>202002</v>
      </c>
      <c r="B576" t="s">
        <v>21</v>
      </c>
      <c r="C576" t="s">
        <v>901</v>
      </c>
      <c r="D576" t="s">
        <v>902</v>
      </c>
      <c r="E576" t="s">
        <v>903</v>
      </c>
      <c r="F576" s="2">
        <v>43861</v>
      </c>
      <c r="G576" s="2">
        <v>43849</v>
      </c>
      <c r="H576" s="25">
        <v>1</v>
      </c>
      <c r="I576">
        <v>1</v>
      </c>
      <c r="J576" s="12">
        <v>10</v>
      </c>
      <c r="K576">
        <v>61</v>
      </c>
      <c r="L576" s="19">
        <v>0.2</v>
      </c>
      <c r="M576" s="12">
        <v>2</v>
      </c>
      <c r="N576" s="12">
        <v>0</v>
      </c>
      <c r="O576" s="12">
        <v>1</v>
      </c>
      <c r="P576" s="12">
        <v>0</v>
      </c>
      <c r="Q576" s="12">
        <v>0</v>
      </c>
      <c r="R576" s="12">
        <v>3</v>
      </c>
      <c r="S576">
        <v>64548</v>
      </c>
      <c r="T576" t="s">
        <v>47</v>
      </c>
      <c r="U576" t="s">
        <v>47</v>
      </c>
    </row>
    <row r="577" spans="1:21" x14ac:dyDescent="0.3">
      <c r="A577">
        <v>202002</v>
      </c>
      <c r="B577" t="s">
        <v>21</v>
      </c>
      <c r="C577" t="s">
        <v>904</v>
      </c>
      <c r="D577" t="s">
        <v>905</v>
      </c>
      <c r="E577" t="s">
        <v>906</v>
      </c>
      <c r="F577" s="2">
        <v>43861</v>
      </c>
      <c r="G577" s="2">
        <v>43859</v>
      </c>
      <c r="H577" s="25">
        <v>1</v>
      </c>
      <c r="I577">
        <v>1</v>
      </c>
      <c r="J577" s="12">
        <v>5</v>
      </c>
      <c r="K577">
        <v>61</v>
      </c>
      <c r="L577" s="19">
        <v>0.2</v>
      </c>
      <c r="M577" s="12">
        <v>1</v>
      </c>
      <c r="N577" s="12">
        <v>0</v>
      </c>
      <c r="O577" s="12">
        <v>0</v>
      </c>
      <c r="P577" s="12">
        <v>0</v>
      </c>
      <c r="Q577" s="12">
        <v>0</v>
      </c>
      <c r="R577" s="12">
        <v>1</v>
      </c>
      <c r="S577">
        <v>64548</v>
      </c>
      <c r="T577" t="s">
        <v>47</v>
      </c>
      <c r="U577" t="s">
        <v>47</v>
      </c>
    </row>
    <row r="578" spans="1:21" x14ac:dyDescent="0.3">
      <c r="A578">
        <v>202002</v>
      </c>
      <c r="B578" t="s">
        <v>21</v>
      </c>
      <c r="C578" t="s">
        <v>757</v>
      </c>
      <c r="D578" t="s">
        <v>758</v>
      </c>
      <c r="E578" t="s">
        <v>759</v>
      </c>
      <c r="F578" s="2">
        <v>43861</v>
      </c>
      <c r="G578" s="2">
        <v>43849</v>
      </c>
      <c r="H578" s="25">
        <v>1</v>
      </c>
      <c r="I578">
        <v>2</v>
      </c>
      <c r="J578" s="12">
        <v>10</v>
      </c>
      <c r="K578">
        <v>61</v>
      </c>
      <c r="L578" s="19">
        <v>0.2</v>
      </c>
      <c r="M578" s="12">
        <v>2</v>
      </c>
      <c r="N578" s="12">
        <v>0</v>
      </c>
      <c r="O578" s="12">
        <v>0</v>
      </c>
      <c r="P578" s="12">
        <v>0</v>
      </c>
      <c r="Q578" s="12">
        <v>0</v>
      </c>
      <c r="R578" s="12">
        <v>2</v>
      </c>
      <c r="S578">
        <v>64548</v>
      </c>
      <c r="T578" t="s">
        <v>47</v>
      </c>
      <c r="U578" t="s">
        <v>47</v>
      </c>
    </row>
    <row r="579" spans="1:21" x14ac:dyDescent="0.3">
      <c r="A579">
        <v>202002</v>
      </c>
      <c r="B579" t="s">
        <v>21</v>
      </c>
      <c r="C579" t="s">
        <v>781</v>
      </c>
      <c r="D579" t="s">
        <v>782</v>
      </c>
      <c r="E579" t="s">
        <v>783</v>
      </c>
      <c r="F579" s="2">
        <v>43861</v>
      </c>
      <c r="G579" s="2">
        <v>43857</v>
      </c>
      <c r="H579" s="25">
        <v>1</v>
      </c>
      <c r="I579">
        <v>2</v>
      </c>
      <c r="J579" s="12">
        <v>5</v>
      </c>
      <c r="K579">
        <v>61</v>
      </c>
      <c r="L579" s="19">
        <v>0.2</v>
      </c>
      <c r="M579" s="12">
        <v>1</v>
      </c>
      <c r="N579" s="12">
        <v>0</v>
      </c>
      <c r="O579" s="12">
        <v>0</v>
      </c>
      <c r="P579" s="12">
        <v>0</v>
      </c>
      <c r="Q579" s="12">
        <v>0</v>
      </c>
      <c r="R579" s="12">
        <v>1</v>
      </c>
      <c r="S579">
        <v>64548</v>
      </c>
      <c r="T579" t="s">
        <v>47</v>
      </c>
      <c r="U579" t="s">
        <v>47</v>
      </c>
    </row>
    <row r="580" spans="1:21" x14ac:dyDescent="0.3">
      <c r="A580">
        <v>202002</v>
      </c>
      <c r="B580" t="s">
        <v>21</v>
      </c>
      <c r="C580" t="s">
        <v>787</v>
      </c>
      <c r="D580" t="s">
        <v>788</v>
      </c>
      <c r="E580" t="s">
        <v>789</v>
      </c>
      <c r="F580" s="2">
        <v>43861</v>
      </c>
      <c r="G580" s="2">
        <v>43845</v>
      </c>
      <c r="H580" s="25">
        <v>1</v>
      </c>
      <c r="I580">
        <v>2</v>
      </c>
      <c r="J580" s="12">
        <v>5</v>
      </c>
      <c r="K580">
        <v>61</v>
      </c>
      <c r="L580" s="19">
        <v>0.2</v>
      </c>
      <c r="M580" s="12">
        <v>1</v>
      </c>
      <c r="N580" s="12">
        <v>0</v>
      </c>
      <c r="O580" s="12">
        <v>0</v>
      </c>
      <c r="P580" s="12">
        <v>0</v>
      </c>
      <c r="Q580" s="12">
        <v>0</v>
      </c>
      <c r="R580" s="12">
        <v>1</v>
      </c>
      <c r="S580">
        <v>64548</v>
      </c>
      <c r="T580" t="s">
        <v>47</v>
      </c>
      <c r="U580" t="s">
        <v>47</v>
      </c>
    </row>
    <row r="581" spans="1:21" x14ac:dyDescent="0.3">
      <c r="A581">
        <v>202002</v>
      </c>
      <c r="B581" t="s">
        <v>21</v>
      </c>
      <c r="C581" t="s">
        <v>811</v>
      </c>
      <c r="D581" t="s">
        <v>812</v>
      </c>
      <c r="E581" t="s">
        <v>813</v>
      </c>
      <c r="F581" s="2">
        <v>43861</v>
      </c>
      <c r="G581" s="2">
        <v>43861</v>
      </c>
      <c r="H581" s="25">
        <v>1</v>
      </c>
      <c r="I581">
        <v>2</v>
      </c>
      <c r="J581" s="12">
        <v>5</v>
      </c>
      <c r="K581">
        <v>61</v>
      </c>
      <c r="L581" s="19">
        <v>0.2</v>
      </c>
      <c r="M581" s="12">
        <v>1</v>
      </c>
      <c r="N581" s="12">
        <v>0</v>
      </c>
      <c r="O581" s="12">
        <v>0</v>
      </c>
      <c r="P581" s="12">
        <v>0</v>
      </c>
      <c r="Q581" s="12">
        <v>0</v>
      </c>
      <c r="R581" s="12">
        <v>1</v>
      </c>
      <c r="S581">
        <v>64548</v>
      </c>
      <c r="T581" t="s">
        <v>47</v>
      </c>
      <c r="U581" t="s">
        <v>47</v>
      </c>
    </row>
    <row r="582" spans="1:21" x14ac:dyDescent="0.3">
      <c r="A582">
        <v>202002</v>
      </c>
      <c r="B582" t="s">
        <v>21</v>
      </c>
      <c r="C582" t="s">
        <v>907</v>
      </c>
      <c r="D582" t="s">
        <v>908</v>
      </c>
      <c r="E582" t="s">
        <v>909</v>
      </c>
      <c r="F582" s="2">
        <v>43861</v>
      </c>
      <c r="G582" s="2">
        <v>43836</v>
      </c>
      <c r="H582" s="25">
        <v>2</v>
      </c>
      <c r="I582">
        <v>2</v>
      </c>
      <c r="J582" s="12">
        <v>10</v>
      </c>
      <c r="K582">
        <v>61</v>
      </c>
      <c r="L582" s="19">
        <v>0.2</v>
      </c>
      <c r="M582" s="12">
        <v>2</v>
      </c>
      <c r="N582" s="12">
        <v>0</v>
      </c>
      <c r="O582" s="12">
        <v>0</v>
      </c>
      <c r="P582" s="12">
        <v>0</v>
      </c>
      <c r="Q582" s="12">
        <v>0</v>
      </c>
      <c r="R582" s="12">
        <v>2</v>
      </c>
      <c r="S582">
        <v>64548</v>
      </c>
      <c r="T582" t="s">
        <v>47</v>
      </c>
      <c r="U582" t="s">
        <v>47</v>
      </c>
    </row>
    <row r="583" spans="1:21" x14ac:dyDescent="0.3">
      <c r="A583">
        <v>202002</v>
      </c>
      <c r="B583" t="s">
        <v>21</v>
      </c>
      <c r="C583" t="s">
        <v>823</v>
      </c>
      <c r="D583" t="s">
        <v>824</v>
      </c>
      <c r="E583" t="s">
        <v>825</v>
      </c>
      <c r="F583" s="2">
        <v>43861</v>
      </c>
      <c r="G583" s="2">
        <v>43850</v>
      </c>
      <c r="H583" s="25">
        <v>1</v>
      </c>
      <c r="I583">
        <v>2</v>
      </c>
      <c r="J583" s="12">
        <v>20</v>
      </c>
      <c r="K583">
        <v>61</v>
      </c>
      <c r="L583" s="19">
        <v>0.2</v>
      </c>
      <c r="M583" s="12">
        <v>4</v>
      </c>
      <c r="N583" s="12">
        <v>0</v>
      </c>
      <c r="O583" s="12">
        <v>0</v>
      </c>
      <c r="P583" s="12">
        <v>0</v>
      </c>
      <c r="Q583" s="12">
        <v>0</v>
      </c>
      <c r="R583" s="12">
        <v>4</v>
      </c>
      <c r="S583">
        <v>64548</v>
      </c>
      <c r="T583" t="s">
        <v>47</v>
      </c>
      <c r="U583" t="s">
        <v>47</v>
      </c>
    </row>
    <row r="584" spans="1:21" x14ac:dyDescent="0.3">
      <c r="A584">
        <v>202002</v>
      </c>
      <c r="B584" t="s">
        <v>21</v>
      </c>
      <c r="C584" t="s">
        <v>910</v>
      </c>
      <c r="D584" t="s">
        <v>911</v>
      </c>
      <c r="E584" t="s">
        <v>912</v>
      </c>
      <c r="F584" s="2">
        <v>43861</v>
      </c>
      <c r="G584" s="2">
        <v>43843</v>
      </c>
      <c r="H584" s="25">
        <v>2</v>
      </c>
      <c r="I584">
        <v>2</v>
      </c>
      <c r="J584" s="12">
        <v>5</v>
      </c>
      <c r="K584">
        <v>61</v>
      </c>
      <c r="L584" s="19">
        <v>0.2</v>
      </c>
      <c r="M584" s="12">
        <v>1</v>
      </c>
      <c r="N584" s="12">
        <v>0</v>
      </c>
      <c r="O584" s="12">
        <v>0</v>
      </c>
      <c r="P584" s="12">
        <v>0</v>
      </c>
      <c r="Q584" s="12">
        <v>0</v>
      </c>
      <c r="R584" s="12">
        <v>1</v>
      </c>
      <c r="S584">
        <v>64548</v>
      </c>
      <c r="T584" t="s">
        <v>47</v>
      </c>
      <c r="U584" t="s">
        <v>47</v>
      </c>
    </row>
    <row r="585" spans="1:21" x14ac:dyDescent="0.3">
      <c r="A585">
        <v>202002</v>
      </c>
      <c r="B585" t="s">
        <v>21</v>
      </c>
      <c r="C585" t="s">
        <v>859</v>
      </c>
      <c r="D585" t="s">
        <v>860</v>
      </c>
      <c r="E585" t="s">
        <v>861</v>
      </c>
      <c r="F585" s="2">
        <v>43861</v>
      </c>
      <c r="G585" s="2">
        <v>43831</v>
      </c>
      <c r="H585" s="25">
        <v>1</v>
      </c>
      <c r="I585">
        <v>2</v>
      </c>
      <c r="J585" s="12">
        <v>10</v>
      </c>
      <c r="K585">
        <v>61</v>
      </c>
      <c r="L585" s="19">
        <v>0.2</v>
      </c>
      <c r="M585" s="12">
        <v>2</v>
      </c>
      <c r="N585" s="12">
        <v>0</v>
      </c>
      <c r="O585" s="12">
        <v>0</v>
      </c>
      <c r="P585" s="12">
        <v>0</v>
      </c>
      <c r="Q585" s="12">
        <v>0</v>
      </c>
      <c r="R585" s="12">
        <v>2</v>
      </c>
      <c r="S585">
        <v>64548</v>
      </c>
      <c r="T585" t="s">
        <v>47</v>
      </c>
      <c r="U585" t="s">
        <v>47</v>
      </c>
    </row>
    <row r="586" spans="1:21" x14ac:dyDescent="0.3">
      <c r="A586">
        <v>202002</v>
      </c>
      <c r="B586" t="s">
        <v>21</v>
      </c>
      <c r="C586" t="s">
        <v>757</v>
      </c>
      <c r="D586" t="s">
        <v>758</v>
      </c>
      <c r="E586" t="s">
        <v>759</v>
      </c>
      <c r="F586" s="2">
        <v>43861</v>
      </c>
      <c r="G586" s="2">
        <v>43850</v>
      </c>
      <c r="H586" s="25">
        <v>1</v>
      </c>
      <c r="I586">
        <v>3</v>
      </c>
      <c r="J586" s="12">
        <v>10</v>
      </c>
      <c r="K586">
        <v>61</v>
      </c>
      <c r="L586" s="19">
        <v>0.2</v>
      </c>
      <c r="M586" s="12">
        <v>2</v>
      </c>
      <c r="N586" s="12">
        <v>0</v>
      </c>
      <c r="O586" s="12">
        <v>0</v>
      </c>
      <c r="P586" s="12">
        <v>0</v>
      </c>
      <c r="Q586" s="12">
        <v>0</v>
      </c>
      <c r="R586" s="12">
        <v>2</v>
      </c>
      <c r="S586">
        <v>64548</v>
      </c>
      <c r="T586" t="s">
        <v>47</v>
      </c>
      <c r="U586" t="s">
        <v>47</v>
      </c>
    </row>
    <row r="587" spans="1:21" x14ac:dyDescent="0.3">
      <c r="A587">
        <v>202002</v>
      </c>
      <c r="B587" t="s">
        <v>21</v>
      </c>
      <c r="C587" t="s">
        <v>787</v>
      </c>
      <c r="D587" t="s">
        <v>788</v>
      </c>
      <c r="E587" t="s">
        <v>789</v>
      </c>
      <c r="F587" s="2">
        <v>43861</v>
      </c>
      <c r="G587" s="2">
        <v>43850</v>
      </c>
      <c r="H587" s="25">
        <v>1</v>
      </c>
      <c r="I587">
        <v>3</v>
      </c>
      <c r="J587" s="12">
        <v>5</v>
      </c>
      <c r="K587">
        <v>61</v>
      </c>
      <c r="L587" s="19">
        <v>0.2</v>
      </c>
      <c r="M587" s="12">
        <v>1</v>
      </c>
      <c r="N587" s="12">
        <v>0</v>
      </c>
      <c r="O587" s="12">
        <v>0</v>
      </c>
      <c r="P587" s="12">
        <v>0</v>
      </c>
      <c r="Q587" s="12">
        <v>0</v>
      </c>
      <c r="R587" s="12">
        <v>1</v>
      </c>
      <c r="S587">
        <v>64548</v>
      </c>
      <c r="T587" t="s">
        <v>47</v>
      </c>
      <c r="U587" t="s">
        <v>47</v>
      </c>
    </row>
    <row r="588" spans="1:21" x14ac:dyDescent="0.3">
      <c r="A588">
        <v>202002</v>
      </c>
      <c r="B588" t="s">
        <v>21</v>
      </c>
      <c r="C588" t="s">
        <v>907</v>
      </c>
      <c r="D588" t="s">
        <v>908</v>
      </c>
      <c r="E588" t="s">
        <v>909</v>
      </c>
      <c r="F588" s="2">
        <v>43861</v>
      </c>
      <c r="G588" s="2">
        <v>43839</v>
      </c>
      <c r="H588" s="25">
        <v>2</v>
      </c>
      <c r="I588">
        <v>3</v>
      </c>
      <c r="J588" s="12">
        <v>20</v>
      </c>
      <c r="K588">
        <v>61</v>
      </c>
      <c r="L588" s="19">
        <v>0.2</v>
      </c>
      <c r="M588" s="12">
        <v>4</v>
      </c>
      <c r="N588" s="12">
        <v>0</v>
      </c>
      <c r="O588" s="12">
        <v>0</v>
      </c>
      <c r="P588" s="12">
        <v>0</v>
      </c>
      <c r="Q588" s="12">
        <v>0</v>
      </c>
      <c r="R588" s="12">
        <v>4</v>
      </c>
      <c r="S588">
        <v>64548</v>
      </c>
      <c r="T588" t="s">
        <v>47</v>
      </c>
      <c r="U588" t="s">
        <v>47</v>
      </c>
    </row>
    <row r="589" spans="1:21" x14ac:dyDescent="0.3">
      <c r="A589">
        <v>202002</v>
      </c>
      <c r="B589" t="s">
        <v>21</v>
      </c>
      <c r="C589" t="s">
        <v>859</v>
      </c>
      <c r="D589" t="s">
        <v>860</v>
      </c>
      <c r="E589" t="s">
        <v>861</v>
      </c>
      <c r="F589" s="2">
        <v>43861</v>
      </c>
      <c r="G589" s="2">
        <v>43846</v>
      </c>
      <c r="H589" s="25">
        <v>1</v>
      </c>
      <c r="I589">
        <v>3</v>
      </c>
      <c r="J589" s="12">
        <v>10</v>
      </c>
      <c r="K589">
        <v>61</v>
      </c>
      <c r="L589" s="19">
        <v>0.2</v>
      </c>
      <c r="M589" s="12">
        <v>2</v>
      </c>
      <c r="N589" s="12">
        <v>0</v>
      </c>
      <c r="O589" s="12">
        <v>0</v>
      </c>
      <c r="P589" s="12">
        <v>0</v>
      </c>
      <c r="Q589" s="12">
        <v>0</v>
      </c>
      <c r="R589" s="12">
        <v>2</v>
      </c>
      <c r="S589">
        <v>64548</v>
      </c>
      <c r="T589" t="s">
        <v>47</v>
      </c>
      <c r="U589" t="s">
        <v>47</v>
      </c>
    </row>
    <row r="590" spans="1:21" x14ac:dyDescent="0.3">
      <c r="A590">
        <v>202002</v>
      </c>
      <c r="B590" t="s">
        <v>21</v>
      </c>
      <c r="C590" t="s">
        <v>907</v>
      </c>
      <c r="D590" t="s">
        <v>908</v>
      </c>
      <c r="E590" t="s">
        <v>909</v>
      </c>
      <c r="F590" s="2">
        <v>43861</v>
      </c>
      <c r="G590" s="2">
        <v>43846</v>
      </c>
      <c r="H590" s="25">
        <v>2</v>
      </c>
      <c r="I590">
        <v>4</v>
      </c>
      <c r="J590" s="12">
        <v>10</v>
      </c>
      <c r="K590">
        <v>61</v>
      </c>
      <c r="L590" s="19">
        <v>0.2</v>
      </c>
      <c r="M590" s="12">
        <v>2</v>
      </c>
      <c r="N590" s="12">
        <v>0</v>
      </c>
      <c r="O590" s="12">
        <v>0</v>
      </c>
      <c r="P590" s="12">
        <v>0</v>
      </c>
      <c r="Q590" s="12">
        <v>0</v>
      </c>
      <c r="R590" s="12">
        <v>2</v>
      </c>
      <c r="S590">
        <v>64548</v>
      </c>
      <c r="T590" t="s">
        <v>47</v>
      </c>
      <c r="U590" t="s">
        <v>47</v>
      </c>
    </row>
    <row r="591" spans="1:21" x14ac:dyDescent="0.3">
      <c r="A591">
        <v>202002</v>
      </c>
      <c r="B591" t="s">
        <v>21</v>
      </c>
      <c r="C591" t="s">
        <v>907</v>
      </c>
      <c r="D591" t="s">
        <v>908</v>
      </c>
      <c r="E591" t="s">
        <v>909</v>
      </c>
      <c r="F591" s="2">
        <v>43861</v>
      </c>
      <c r="G591" s="2">
        <v>43850</v>
      </c>
      <c r="H591" s="25">
        <v>2</v>
      </c>
      <c r="I591">
        <v>5</v>
      </c>
      <c r="J591" s="12">
        <v>10</v>
      </c>
      <c r="K591">
        <v>61</v>
      </c>
      <c r="L591" s="19">
        <v>0.2</v>
      </c>
      <c r="M591" s="12">
        <v>2</v>
      </c>
      <c r="N591" s="12">
        <v>0</v>
      </c>
      <c r="O591" s="12">
        <v>0</v>
      </c>
      <c r="P591" s="12">
        <v>0</v>
      </c>
      <c r="Q591" s="12">
        <v>0</v>
      </c>
      <c r="R591" s="12">
        <v>2</v>
      </c>
      <c r="S591">
        <v>64548</v>
      </c>
      <c r="T591" t="s">
        <v>47</v>
      </c>
      <c r="U591" t="s">
        <v>47</v>
      </c>
    </row>
    <row r="592" spans="1:21" x14ac:dyDescent="0.3">
      <c r="A592">
        <v>202002</v>
      </c>
      <c r="B592" t="s">
        <v>21</v>
      </c>
      <c r="C592" t="s">
        <v>907</v>
      </c>
      <c r="D592" t="s">
        <v>908</v>
      </c>
      <c r="E592" t="s">
        <v>909</v>
      </c>
      <c r="F592" s="2">
        <v>43861</v>
      </c>
      <c r="G592" s="2">
        <v>43854</v>
      </c>
      <c r="H592" s="25">
        <v>2</v>
      </c>
      <c r="I592">
        <v>6</v>
      </c>
      <c r="J592" s="12">
        <v>10</v>
      </c>
      <c r="K592">
        <v>61</v>
      </c>
      <c r="L592" s="19">
        <v>0.2</v>
      </c>
      <c r="M592" s="12">
        <v>2</v>
      </c>
      <c r="N592" s="12">
        <v>0</v>
      </c>
      <c r="O592" s="12">
        <v>0</v>
      </c>
      <c r="P592" s="12">
        <v>0</v>
      </c>
      <c r="Q592" s="12">
        <v>0</v>
      </c>
      <c r="R592" s="12">
        <v>2</v>
      </c>
      <c r="S592">
        <v>64548</v>
      </c>
      <c r="T592" t="s">
        <v>47</v>
      </c>
      <c r="U592" t="s">
        <v>47</v>
      </c>
    </row>
    <row r="593" spans="1:21" x14ac:dyDescent="0.3">
      <c r="A593">
        <v>202002</v>
      </c>
      <c r="B593" t="s">
        <v>21</v>
      </c>
      <c r="C593" t="s">
        <v>907</v>
      </c>
      <c r="D593" t="s">
        <v>908</v>
      </c>
      <c r="E593" t="s">
        <v>909</v>
      </c>
      <c r="F593" s="2">
        <v>43861</v>
      </c>
      <c r="G593" s="2">
        <v>43854</v>
      </c>
      <c r="H593" s="25">
        <v>2</v>
      </c>
      <c r="I593">
        <v>7</v>
      </c>
      <c r="J593" s="12">
        <v>20</v>
      </c>
      <c r="K593">
        <v>61</v>
      </c>
      <c r="L593" s="19">
        <v>0.2</v>
      </c>
      <c r="M593" s="12">
        <v>4</v>
      </c>
      <c r="N593" s="12">
        <v>0</v>
      </c>
      <c r="O593" s="12">
        <v>0</v>
      </c>
      <c r="P593" s="12">
        <v>0</v>
      </c>
      <c r="Q593" s="12">
        <v>0</v>
      </c>
      <c r="R593" s="12">
        <v>4</v>
      </c>
      <c r="S593">
        <v>64548</v>
      </c>
      <c r="T593" t="s">
        <v>47</v>
      </c>
      <c r="U593" t="s">
        <v>47</v>
      </c>
    </row>
    <row r="594" spans="1:21" x14ac:dyDescent="0.3">
      <c r="A594">
        <v>202002</v>
      </c>
      <c r="B594" t="s">
        <v>21</v>
      </c>
      <c r="C594" t="s">
        <v>907</v>
      </c>
      <c r="D594" t="s">
        <v>908</v>
      </c>
      <c r="E594" t="s">
        <v>909</v>
      </c>
      <c r="F594" s="2">
        <v>43861</v>
      </c>
      <c r="G594" s="2">
        <v>43861</v>
      </c>
      <c r="H594" s="25">
        <v>2</v>
      </c>
      <c r="I594">
        <v>8</v>
      </c>
      <c r="J594" s="12">
        <v>10</v>
      </c>
      <c r="K594">
        <v>61</v>
      </c>
      <c r="L594" s="19">
        <v>0.2</v>
      </c>
      <c r="M594" s="12">
        <v>2</v>
      </c>
      <c r="N594" s="12">
        <v>0</v>
      </c>
      <c r="O594" s="12">
        <v>0</v>
      </c>
      <c r="P594" s="12">
        <v>0</v>
      </c>
      <c r="Q594" s="12">
        <v>0</v>
      </c>
      <c r="R594" s="12">
        <v>2</v>
      </c>
      <c r="S594">
        <v>64548</v>
      </c>
      <c r="T594" t="s">
        <v>47</v>
      </c>
      <c r="U594" t="s">
        <v>47</v>
      </c>
    </row>
    <row r="595" spans="1:21" x14ac:dyDescent="0.3">
      <c r="A595">
        <v>202002</v>
      </c>
      <c r="B595" t="s">
        <v>14</v>
      </c>
      <c r="C595" t="s">
        <v>44</v>
      </c>
      <c r="D595" t="s">
        <v>45</v>
      </c>
      <c r="E595" t="s">
        <v>46</v>
      </c>
      <c r="F595" s="2">
        <v>43830</v>
      </c>
      <c r="G595" s="2">
        <v>43800</v>
      </c>
      <c r="H595" s="25">
        <v>0</v>
      </c>
      <c r="I595">
        <v>0</v>
      </c>
      <c r="J595" s="12">
        <v>0</v>
      </c>
      <c r="K595">
        <v>0</v>
      </c>
      <c r="L595" s="19">
        <v>0</v>
      </c>
      <c r="M595" s="12">
        <v>0</v>
      </c>
      <c r="N595" s="12">
        <v>0</v>
      </c>
      <c r="O595" s="12">
        <v>0.5</v>
      </c>
      <c r="P595" s="12">
        <v>0</v>
      </c>
      <c r="Q595" s="12">
        <v>0</v>
      </c>
      <c r="R595" s="12">
        <v>0.5</v>
      </c>
      <c r="S595">
        <v>64548</v>
      </c>
      <c r="T595" t="s">
        <v>47</v>
      </c>
      <c r="U595" t="s">
        <v>47</v>
      </c>
    </row>
    <row r="596" spans="1:21" x14ac:dyDescent="0.3">
      <c r="A596">
        <v>202002</v>
      </c>
      <c r="B596" t="s">
        <v>14</v>
      </c>
      <c r="C596" t="s">
        <v>48</v>
      </c>
      <c r="D596" t="s">
        <v>49</v>
      </c>
      <c r="E596" t="s">
        <v>50</v>
      </c>
      <c r="F596" s="2">
        <v>43830</v>
      </c>
      <c r="G596" s="2">
        <v>43800</v>
      </c>
      <c r="H596" s="25">
        <v>0</v>
      </c>
      <c r="I596">
        <v>0</v>
      </c>
      <c r="J596" s="12">
        <v>0</v>
      </c>
      <c r="K596">
        <v>0</v>
      </c>
      <c r="L596" s="19">
        <v>0</v>
      </c>
      <c r="M596" s="12">
        <v>0</v>
      </c>
      <c r="N596" s="12">
        <v>0</v>
      </c>
      <c r="O596" s="12">
        <v>0.5</v>
      </c>
      <c r="P596" s="12">
        <v>0</v>
      </c>
      <c r="Q596" s="12">
        <v>0</v>
      </c>
      <c r="R596" s="12">
        <v>0.5</v>
      </c>
      <c r="S596">
        <v>64548</v>
      </c>
      <c r="T596" t="s">
        <v>47</v>
      </c>
      <c r="U596" t="s">
        <v>47</v>
      </c>
    </row>
    <row r="597" spans="1:21" x14ac:dyDescent="0.3">
      <c r="A597">
        <v>202002</v>
      </c>
      <c r="B597" t="s">
        <v>14</v>
      </c>
      <c r="C597" t="s">
        <v>51</v>
      </c>
      <c r="D597" t="s">
        <v>52</v>
      </c>
      <c r="E597" t="s">
        <v>53</v>
      </c>
      <c r="F597" s="2">
        <v>43825</v>
      </c>
      <c r="G597" s="2">
        <v>43800</v>
      </c>
      <c r="H597" s="25">
        <v>0</v>
      </c>
      <c r="I597">
        <v>0</v>
      </c>
      <c r="J597" s="12">
        <v>0</v>
      </c>
      <c r="K597">
        <v>0</v>
      </c>
      <c r="L597" s="19">
        <v>0</v>
      </c>
      <c r="M597" s="12">
        <v>0</v>
      </c>
      <c r="N597" s="12">
        <v>0</v>
      </c>
      <c r="O597" s="12">
        <v>0.5</v>
      </c>
      <c r="P597" s="12">
        <v>0</v>
      </c>
      <c r="Q597" s="12">
        <v>0</v>
      </c>
      <c r="R597" s="12">
        <v>0.5</v>
      </c>
      <c r="S597">
        <v>64548</v>
      </c>
      <c r="T597" t="s">
        <v>47</v>
      </c>
      <c r="U597" t="s">
        <v>47</v>
      </c>
    </row>
    <row r="598" spans="1:21" x14ac:dyDescent="0.3">
      <c r="A598">
        <v>202002</v>
      </c>
      <c r="B598" t="s">
        <v>14</v>
      </c>
      <c r="C598" t="s">
        <v>54</v>
      </c>
      <c r="D598" t="s">
        <v>55</v>
      </c>
      <c r="E598" t="s">
        <v>56</v>
      </c>
      <c r="F598" s="2">
        <v>43827</v>
      </c>
      <c r="G598" s="2">
        <v>43800</v>
      </c>
      <c r="H598" s="25">
        <v>0</v>
      </c>
      <c r="I598">
        <v>0</v>
      </c>
      <c r="J598" s="12">
        <v>0</v>
      </c>
      <c r="K598">
        <v>0</v>
      </c>
      <c r="L598" s="19">
        <v>0</v>
      </c>
      <c r="M598" s="12">
        <v>0</v>
      </c>
      <c r="N598" s="12">
        <v>0</v>
      </c>
      <c r="O598" s="12">
        <v>0.5</v>
      </c>
      <c r="P598" s="12">
        <v>0</v>
      </c>
      <c r="Q598" s="12">
        <v>0</v>
      </c>
      <c r="R598" s="12">
        <v>0.5</v>
      </c>
      <c r="S598">
        <v>64548</v>
      </c>
      <c r="T598" t="s">
        <v>47</v>
      </c>
      <c r="U598" t="s">
        <v>47</v>
      </c>
    </row>
    <row r="599" spans="1:21" x14ac:dyDescent="0.3">
      <c r="A599">
        <v>202002</v>
      </c>
      <c r="B599" t="s">
        <v>14</v>
      </c>
      <c r="C599" t="s">
        <v>57</v>
      </c>
      <c r="D599" t="s">
        <v>58</v>
      </c>
      <c r="E599" t="s">
        <v>59</v>
      </c>
      <c r="F599" s="2">
        <v>43824</v>
      </c>
      <c r="G599" s="2">
        <v>43800</v>
      </c>
      <c r="H599" s="25">
        <v>0</v>
      </c>
      <c r="I599">
        <v>0</v>
      </c>
      <c r="J599" s="12">
        <v>0</v>
      </c>
      <c r="K599">
        <v>0</v>
      </c>
      <c r="L599" s="19">
        <v>0</v>
      </c>
      <c r="M599" s="12">
        <v>0</v>
      </c>
      <c r="N599" s="12">
        <v>0</v>
      </c>
      <c r="O599" s="12">
        <v>0.5</v>
      </c>
      <c r="P599" s="12">
        <v>0</v>
      </c>
      <c r="Q599" s="12">
        <v>0</v>
      </c>
      <c r="R599" s="12">
        <v>0.5</v>
      </c>
      <c r="S599">
        <v>64548</v>
      </c>
      <c r="T599" t="s">
        <v>47</v>
      </c>
      <c r="U599" t="s">
        <v>47</v>
      </c>
    </row>
    <row r="600" spans="1:21" x14ac:dyDescent="0.3">
      <c r="A600">
        <v>202002</v>
      </c>
      <c r="B600" t="s">
        <v>14</v>
      </c>
      <c r="C600" t="s">
        <v>60</v>
      </c>
      <c r="D600" t="s">
        <v>61</v>
      </c>
      <c r="E600" t="s">
        <v>62</v>
      </c>
      <c r="F600" s="2">
        <v>43823</v>
      </c>
      <c r="G600" s="2">
        <v>43800</v>
      </c>
      <c r="H600" s="25">
        <v>0</v>
      </c>
      <c r="I600">
        <v>0</v>
      </c>
      <c r="J600" s="12">
        <v>0</v>
      </c>
      <c r="K600">
        <v>0</v>
      </c>
      <c r="L600" s="19">
        <v>0</v>
      </c>
      <c r="M600" s="12">
        <v>0</v>
      </c>
      <c r="N600" s="12">
        <v>0</v>
      </c>
      <c r="O600" s="12">
        <v>0.5</v>
      </c>
      <c r="P600" s="12">
        <v>0</v>
      </c>
      <c r="Q600" s="12">
        <v>0</v>
      </c>
      <c r="R600" s="12">
        <v>0.5</v>
      </c>
      <c r="S600">
        <v>64548</v>
      </c>
      <c r="T600" t="s">
        <v>47</v>
      </c>
      <c r="U600" t="s">
        <v>47</v>
      </c>
    </row>
    <row r="601" spans="1:21" x14ac:dyDescent="0.3">
      <c r="A601">
        <v>202002</v>
      </c>
      <c r="B601" t="s">
        <v>14</v>
      </c>
      <c r="C601" t="s">
        <v>63</v>
      </c>
      <c r="D601" t="s">
        <v>64</v>
      </c>
      <c r="E601" t="s">
        <v>65</v>
      </c>
      <c r="F601" s="2">
        <v>43829</v>
      </c>
      <c r="G601" s="2">
        <v>43800</v>
      </c>
      <c r="H601" s="25">
        <v>0</v>
      </c>
      <c r="I601">
        <v>0</v>
      </c>
      <c r="J601" s="12">
        <v>0</v>
      </c>
      <c r="K601">
        <v>0</v>
      </c>
      <c r="L601" s="19">
        <v>0</v>
      </c>
      <c r="M601" s="12">
        <v>0</v>
      </c>
      <c r="N601" s="12">
        <v>0</v>
      </c>
      <c r="O601" s="12">
        <v>0.5</v>
      </c>
      <c r="P601" s="12">
        <v>0</v>
      </c>
      <c r="Q601" s="12">
        <v>0</v>
      </c>
      <c r="R601" s="12">
        <v>0.5</v>
      </c>
      <c r="S601">
        <v>64548</v>
      </c>
      <c r="T601" t="s">
        <v>47</v>
      </c>
      <c r="U601" t="s">
        <v>47</v>
      </c>
    </row>
  </sheetData>
  <autoFilter ref="A2:T601"/>
  <sortState ref="A3:U38">
    <sortCondition ref="A3:A38"/>
    <sortCondition ref="B3:B3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Breakdown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Jackson</dc:creator>
  <cp:lastModifiedBy>rajaganapathi yagyanarayanan</cp:lastModifiedBy>
  <dcterms:created xsi:type="dcterms:W3CDTF">2018-07-05T10:43:54Z</dcterms:created>
  <dcterms:modified xsi:type="dcterms:W3CDTF">2020-04-04T14:21:41Z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8820a4a8-fe5c-43ca-8c40-a0a8ea80fb47</vt:lpwstr>
  </property>
</Properties>
</file>