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d\Desktop\"/>
    </mc:Choice>
  </mc:AlternateContent>
  <xr:revisionPtr revIDLastSave="0" documentId="8_{616E90A4-A60D-48B5-B481-6917C9E032A3}" xr6:coauthVersionLast="47" xr6:coauthVersionMax="47" xr10:uidLastSave="{00000000-0000-0000-0000-000000000000}"/>
  <bookViews>
    <workbookView xWindow="-110" yWindow="-110" windowWidth="19420" windowHeight="10420" xr2:uid="{E064154D-20F6-414D-850D-2C8DF4491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5" i="1"/>
  <c r="H2" i="1"/>
  <c r="G5" i="1"/>
  <c r="G4" i="1"/>
  <c r="G3" i="1"/>
  <c r="G2" i="1"/>
  <c r="F4" i="1"/>
  <c r="H3" i="1"/>
  <c r="F5" i="1"/>
  <c r="H4" i="1"/>
  <c r="H6" i="1"/>
  <c r="F6" i="1"/>
  <c r="F3" i="1"/>
  <c r="F2" i="1"/>
</calcChain>
</file>

<file path=xl/sharedStrings.xml><?xml version="1.0" encoding="utf-8"?>
<sst xmlns="http://schemas.openxmlformats.org/spreadsheetml/2006/main" count="33" uniqueCount="17">
  <si>
    <t>Projekat</t>
  </si>
  <si>
    <t>Projektni menadzer</t>
  </si>
  <si>
    <t>Učesnik na projektu</t>
  </si>
  <si>
    <t>Radni paket</t>
  </si>
  <si>
    <t>Faza</t>
  </si>
  <si>
    <t>Prikaz zagađenosti analizom merenja</t>
  </si>
  <si>
    <t>Aleksandar Peulić</t>
  </si>
  <si>
    <t>Prvi</t>
  </si>
  <si>
    <t>Pripreme radnog paketa</t>
  </si>
  <si>
    <t>Realizacija radnog paketa</t>
  </si>
  <si>
    <t>Finalizacija radnog paketa</t>
  </si>
  <si>
    <t>Predaja radnog paketa</t>
  </si>
  <si>
    <t>Prepravka radnog paketa</t>
  </si>
  <si>
    <t>Dina Dragosavac</t>
  </si>
  <si>
    <t>Planirani datum pocetka</t>
  </si>
  <si>
    <t>Ostvareni datum pocetka</t>
  </si>
  <si>
    <t>Ostvareni datum završetka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</si>
</sst>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78C6-228E-4E2B-8421-DF87D652892B}">
  <dimension ref="A1:H6"/>
  <sheetViews>
    <sheetView tabSelected="1" topLeftCell="B1" workbookViewId="0">
      <selection activeCell="C15" sqref="C15"/>
    </sheetView>
  </sheetViews>
  <sheetFormatPr defaultRowHeight="14.5" x14ac:dyDescent="0.35"/>
  <cols>
    <col min="1" max="1" width="32.90625" customWidth="1"/>
    <col min="2" max="2" width="20.453125" customWidth="1"/>
    <col min="3" max="3" width="20.08984375" customWidth="1"/>
    <col min="4" max="4" width="11.6328125" customWidth="1"/>
    <col min="5" max="5" width="25.7265625" customWidth="1"/>
    <col min="6" max="6" width="21.08984375" customWidth="1"/>
    <col min="7" max="7" width="21.6328125" customWidth="1"/>
    <col min="8" max="8" width="22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3" t="s">
        <v>15</v>
      </c>
      <c r="H1" s="1" t="s">
        <v>16</v>
      </c>
    </row>
    <row r="2" spans="1:8" x14ac:dyDescent="0.35">
      <c r="A2" s="1" t="s">
        <v>5</v>
      </c>
      <c r="B2" s="1" t="s">
        <v>6</v>
      </c>
      <c r="C2" s="1" t="s">
        <v>13</v>
      </c>
      <c r="D2" s="1" t="s">
        <v>7</v>
      </c>
      <c r="E2" s="1" t="s">
        <v>8</v>
      </c>
      <c r="F2" s="2">
        <f>DATE(2022,12,6)</f>
        <v>44901</v>
      </c>
      <c r="G2" s="2">
        <f>DATE(2022,12,6)</f>
        <v>44901</v>
      </c>
      <c r="H2" s="2">
        <f>DATE(2022,12,17)</f>
        <v>44912</v>
      </c>
    </row>
    <row r="3" spans="1:8" x14ac:dyDescent="0.35">
      <c r="A3" s="1" t="s">
        <v>5</v>
      </c>
      <c r="B3" s="1" t="s">
        <v>6</v>
      </c>
      <c r="C3" s="1" t="s">
        <v>13</v>
      </c>
      <c r="D3" s="1" t="s">
        <v>7</v>
      </c>
      <c r="E3" s="1" t="s">
        <v>9</v>
      </c>
      <c r="F3" s="2">
        <f>DATE(2022,12,19)</f>
        <v>44914</v>
      </c>
      <c r="G3" s="2">
        <f>DATE(2022,12,19)</f>
        <v>44914</v>
      </c>
      <c r="H3" s="2">
        <f>DATE(2022,12,21)</f>
        <v>44916</v>
      </c>
    </row>
    <row r="4" spans="1:8" x14ac:dyDescent="0.35">
      <c r="A4" s="1" t="s">
        <v>5</v>
      </c>
      <c r="B4" s="1" t="s">
        <v>6</v>
      </c>
      <c r="C4" s="1" t="s">
        <v>13</v>
      </c>
      <c r="D4" s="1" t="s">
        <v>7</v>
      </c>
      <c r="E4" s="1" t="s">
        <v>10</v>
      </c>
      <c r="F4" s="2">
        <f>DATE(2022,12,22)</f>
        <v>44917</v>
      </c>
      <c r="G4" s="2">
        <f>DATE(2022,12,21)</f>
        <v>44916</v>
      </c>
      <c r="H4" s="2">
        <f>DATE(2022,12,23)</f>
        <v>44918</v>
      </c>
    </row>
    <row r="5" spans="1:8" x14ac:dyDescent="0.35">
      <c r="A5" s="1" t="s">
        <v>5</v>
      </c>
      <c r="B5" s="1" t="s">
        <v>6</v>
      </c>
      <c r="C5" s="1" t="s">
        <v>13</v>
      </c>
      <c r="D5" s="1" t="s">
        <v>7</v>
      </c>
      <c r="E5" s="1" t="s">
        <v>11</v>
      </c>
      <c r="F5" s="2">
        <f>DATE(2022,12,24)</f>
        <v>44919</v>
      </c>
      <c r="G5" s="2">
        <f>DATE(2022,12,23)</f>
        <v>44918</v>
      </c>
      <c r="H5" s="2">
        <f>DATE(2022,12,23)</f>
        <v>44918</v>
      </c>
    </row>
    <row r="6" spans="1:8" x14ac:dyDescent="0.35">
      <c r="A6" s="1" t="s">
        <v>5</v>
      </c>
      <c r="B6" s="1" t="s">
        <v>6</v>
      </c>
      <c r="C6" s="1" t="s">
        <v>13</v>
      </c>
      <c r="D6" s="1" t="s">
        <v>7</v>
      </c>
      <c r="E6" s="1" t="s">
        <v>12</v>
      </c>
      <c r="F6" s="2">
        <f>DATE(2022,12,25)</f>
        <v>44920</v>
      </c>
      <c r="G6" s="2">
        <f>DATE(2022,12,25)</f>
        <v>44920</v>
      </c>
      <c r="H6" s="2">
        <f>DATE(2022,12,26)</f>
        <v>44921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Dina Dragosavac</cp:lastModifiedBy>
  <dcterms:created xsi:type="dcterms:W3CDTF">2022-12-19T13:38:55Z</dcterms:created>
  <dcterms:modified xsi:type="dcterms:W3CDTF">2022-12-23T13:07:38Z</dcterms:modified>
</cp:coreProperties>
</file>